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0455" activeTab="0"/>
  </bookViews>
  <sheets>
    <sheet name="招聘教师计划申报表" sheetId="1" r:id="rId1"/>
  </sheets>
  <definedNames>
    <definedName name="dwdm" localSheetId="0">'招聘教师计划申报表'!$A$3:$B$124</definedName>
  </definedNames>
  <calcPr fullCalcOnLoad="1"/>
</workbook>
</file>

<file path=xl/sharedStrings.xml><?xml version="1.0" encoding="utf-8"?>
<sst xmlns="http://schemas.openxmlformats.org/spreadsheetml/2006/main" count="380" uniqueCount="335">
  <si>
    <t>A01</t>
  </si>
  <si>
    <t>嘉定区第一中学</t>
  </si>
  <si>
    <t>A02</t>
  </si>
  <si>
    <t>交大附中嘉定分校</t>
  </si>
  <si>
    <t>A03</t>
  </si>
  <si>
    <t>嘉定区第二中学</t>
  </si>
  <si>
    <t>A07</t>
  </si>
  <si>
    <t>A08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</si>
  <si>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</si>
  <si>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</si>
  <si>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</si>
  <si>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</si>
  <si>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</si>
  <si>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</si>
  <si>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</si>
  <si>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</si>
  <si>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A15</t>
  </si>
  <si>
    <t>嘉定区黄渡中学</t>
  </si>
  <si>
    <t>A18</t>
  </si>
  <si>
    <t>A19</t>
  </si>
  <si>
    <t>嘉定区金鹤中学</t>
  </si>
  <si>
    <t>A23</t>
  </si>
  <si>
    <t>嘉定区娄塘学校</t>
  </si>
  <si>
    <t>A24</t>
  </si>
  <si>
    <t>嘉定区朱桥学校</t>
  </si>
  <si>
    <t>A25</t>
  </si>
  <si>
    <t>嘉定区苏民学校</t>
  </si>
  <si>
    <t>A29</t>
  </si>
  <si>
    <t>上外嘉定外国语学校</t>
  </si>
  <si>
    <t>A33</t>
  </si>
  <si>
    <t>嘉定区留云中学</t>
  </si>
  <si>
    <t>B01</t>
  </si>
  <si>
    <t>嘉定区实验小学</t>
  </si>
  <si>
    <t>B02</t>
  </si>
  <si>
    <t>嘉定区普通小学</t>
  </si>
  <si>
    <t>B05</t>
  </si>
  <si>
    <t>嘉定区新成路小学</t>
  </si>
  <si>
    <t>B06</t>
  </si>
  <si>
    <t>嘉定区清水路小学</t>
  </si>
  <si>
    <t>B07</t>
  </si>
  <si>
    <t>嘉定区真新小学</t>
  </si>
  <si>
    <t>B09</t>
  </si>
  <si>
    <t>嘉定区南苑小学</t>
  </si>
  <si>
    <t>B10</t>
  </si>
  <si>
    <t>嘉定区叶城小学</t>
  </si>
  <si>
    <t>B13</t>
  </si>
  <si>
    <t>嘉定区紫荆小学</t>
  </si>
  <si>
    <t>B14</t>
  </si>
  <si>
    <t>嘉定区方泰小学</t>
  </si>
  <si>
    <t>B15</t>
  </si>
  <si>
    <t>B16</t>
  </si>
  <si>
    <t>嘉定区马陆小学</t>
  </si>
  <si>
    <t>B19</t>
  </si>
  <si>
    <t>嘉定区外冈小学</t>
  </si>
  <si>
    <t>B21</t>
  </si>
  <si>
    <t>嘉定区封浜小学</t>
  </si>
  <si>
    <t>B22</t>
  </si>
  <si>
    <t>嘉定区江桥小学</t>
  </si>
  <si>
    <t>B23</t>
  </si>
  <si>
    <t>嘉定区金鹤小学</t>
  </si>
  <si>
    <t>B25</t>
  </si>
  <si>
    <t>嘉定区古猗小学</t>
  </si>
  <si>
    <t>C01</t>
  </si>
  <si>
    <t>嘉定区实验幼儿园</t>
  </si>
  <si>
    <t>C03</t>
  </si>
  <si>
    <t>嘉定区桃园幼儿园</t>
  </si>
  <si>
    <t>C07</t>
  </si>
  <si>
    <t>嘉定区菊园幼儿园</t>
  </si>
  <si>
    <t>C08</t>
  </si>
  <si>
    <t>嘉定区红石路幼儿园</t>
  </si>
  <si>
    <t>C15</t>
  </si>
  <si>
    <t>嘉定区清水颐园幼儿园</t>
  </si>
  <si>
    <t>C17</t>
  </si>
  <si>
    <t>嘉定区朱桥幼儿园</t>
  </si>
  <si>
    <t>C22</t>
  </si>
  <si>
    <t>嘉定区新源幼儿园</t>
  </si>
  <si>
    <t>C24</t>
  </si>
  <si>
    <t>嘉定区黄渡幼儿园</t>
  </si>
  <si>
    <t>C25</t>
  </si>
  <si>
    <t>C29</t>
  </si>
  <si>
    <t>嘉定区曹王幼儿园</t>
  </si>
  <si>
    <t>C30</t>
  </si>
  <si>
    <t>嘉定区华亭幼儿园</t>
  </si>
  <si>
    <t>C31</t>
  </si>
  <si>
    <t>嘉定区外冈幼儿园</t>
  </si>
  <si>
    <t>C34</t>
  </si>
  <si>
    <t>嘉定区江桥幼儿园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</si>
  <si>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</si>
  <si>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</si>
  <si>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</si>
  <si>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</si>
  <si>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</si>
  <si>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</si>
  <si>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C39</t>
  </si>
  <si>
    <t>嘉定区嘉城幼儿园</t>
  </si>
  <si>
    <t>C40</t>
  </si>
  <si>
    <t>嘉定区嘉秀幼儿园</t>
  </si>
  <si>
    <t>C41</t>
  </si>
  <si>
    <t>嘉定区金鹤幼儿园</t>
  </si>
  <si>
    <t>C42</t>
  </si>
  <si>
    <t>嘉定区古猗幼儿园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</si>
  <si>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</si>
  <si>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</si>
  <si>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</si>
  <si>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</si>
  <si>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</si>
  <si>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</si>
  <si>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序号</t>
  </si>
  <si>
    <t>语文</t>
  </si>
  <si>
    <t>数学</t>
  </si>
  <si>
    <t>英语</t>
  </si>
  <si>
    <t>物理</t>
  </si>
  <si>
    <t>化学</t>
  </si>
  <si>
    <t>生命科学</t>
  </si>
  <si>
    <t>地理</t>
  </si>
  <si>
    <t>政治</t>
  </si>
  <si>
    <t>音乐</t>
  </si>
  <si>
    <t>体育</t>
  </si>
  <si>
    <t>美术</t>
  </si>
  <si>
    <t>计算机</t>
  </si>
  <si>
    <t>心理</t>
  </si>
  <si>
    <t>历史</t>
  </si>
  <si>
    <t>学    校</t>
  </si>
  <si>
    <t>幼教</t>
  </si>
  <si>
    <t>小计</t>
  </si>
  <si>
    <t>中学小计</t>
  </si>
  <si>
    <t>科学</t>
  </si>
  <si>
    <t>地理</t>
  </si>
  <si>
    <t xml:space="preserve"> </t>
  </si>
  <si>
    <t>计算机</t>
  </si>
  <si>
    <t>C33</t>
  </si>
  <si>
    <t>A05</t>
  </si>
  <si>
    <t>A27</t>
  </si>
  <si>
    <t>嘉定区戬浜学校</t>
  </si>
  <si>
    <t>B08</t>
  </si>
  <si>
    <t>嘉定区绿地小学</t>
  </si>
  <si>
    <t>B12</t>
  </si>
  <si>
    <t>嘉定区安亭小学</t>
  </si>
  <si>
    <t>B20</t>
  </si>
  <si>
    <t>嘉定区望新小学</t>
  </si>
  <si>
    <t>B29</t>
  </si>
  <si>
    <t>B30</t>
  </si>
  <si>
    <t>C04</t>
  </si>
  <si>
    <t>嘉定区沙霞幼儿园</t>
  </si>
  <si>
    <t>C14</t>
  </si>
  <si>
    <t>嘉定区叶城幼儿园</t>
  </si>
  <si>
    <t>C18</t>
  </si>
  <si>
    <t>嘉定区南翔幼儿园</t>
  </si>
  <si>
    <t>C20</t>
  </si>
  <si>
    <t>嘉定区宝翔幼儿园</t>
  </si>
  <si>
    <t>C21</t>
  </si>
  <si>
    <t>嘉定区安亭幼儿园</t>
  </si>
  <si>
    <t>C26</t>
  </si>
  <si>
    <t>C28</t>
  </si>
  <si>
    <t>嘉定区徐行幼儿园</t>
  </si>
  <si>
    <t>嘉定区望新幼儿园</t>
  </si>
  <si>
    <t>C43</t>
  </si>
  <si>
    <t>嘉定区双丁路幼儿园</t>
  </si>
  <si>
    <t>C44</t>
  </si>
  <si>
    <t>嘉定区昌吉路幼儿园</t>
  </si>
  <si>
    <t>C48</t>
  </si>
  <si>
    <t>高中语文</t>
  </si>
  <si>
    <t>全区合计</t>
  </si>
  <si>
    <t>B31</t>
  </si>
  <si>
    <t>A04</t>
  </si>
  <si>
    <t>A17</t>
  </si>
  <si>
    <t>嘉定区徐行中学</t>
  </si>
  <si>
    <t>A22</t>
  </si>
  <si>
    <t>A30</t>
  </si>
  <si>
    <t>B04</t>
  </si>
  <si>
    <t>嘉定区城中路小学</t>
  </si>
  <si>
    <t>B32</t>
  </si>
  <si>
    <t>B33</t>
  </si>
  <si>
    <t>C05</t>
  </si>
  <si>
    <t>嘉定区梅园艺术幼儿园</t>
  </si>
  <si>
    <t>C19</t>
  </si>
  <si>
    <t>嘉定区新翔幼儿园</t>
  </si>
  <si>
    <t>C35</t>
  </si>
  <si>
    <t>嘉定区丰庄幼儿园</t>
  </si>
  <si>
    <t>C54</t>
  </si>
  <si>
    <t>C55</t>
  </si>
  <si>
    <t>上海市行政管理学校</t>
  </si>
  <si>
    <t xml:space="preserve"> </t>
  </si>
  <si>
    <t>劳技</t>
  </si>
  <si>
    <t>A09</t>
  </si>
  <si>
    <t>嘉定区迎园中学</t>
  </si>
  <si>
    <t>A14</t>
  </si>
  <si>
    <t>嘉定区方泰中学</t>
  </si>
  <si>
    <t>中科院上海实验学校</t>
  </si>
  <si>
    <r>
      <t>A</t>
    </r>
    <r>
      <rPr>
        <sz val="10"/>
        <rFont val="宋体"/>
        <family val="0"/>
      </rPr>
      <t>38</t>
    </r>
  </si>
  <si>
    <t>嘉定区南翔中学</t>
  </si>
  <si>
    <t>曹杨二中附属江桥实验中学</t>
  </si>
  <si>
    <t>嘉定区德富路中学</t>
  </si>
  <si>
    <t>A34</t>
  </si>
  <si>
    <r>
      <t>A</t>
    </r>
    <r>
      <rPr>
        <sz val="10"/>
        <rFont val="宋体"/>
        <family val="0"/>
      </rPr>
      <t>35</t>
    </r>
  </si>
  <si>
    <t>同济大学附属实验中学</t>
  </si>
  <si>
    <r>
      <t>A</t>
    </r>
    <r>
      <rPr>
        <sz val="10"/>
        <rFont val="宋体"/>
        <family val="0"/>
      </rPr>
      <t>36</t>
    </r>
  </si>
  <si>
    <t>嘉定区华江中学</t>
  </si>
  <si>
    <t>A37</t>
  </si>
  <si>
    <t>嘉定区练川实验学校</t>
  </si>
  <si>
    <t>B18</t>
  </si>
  <si>
    <t>嘉定区曹王小学</t>
  </si>
  <si>
    <t>嘉定区第一中学附属小学</t>
  </si>
  <si>
    <t>嘉定区留云小学</t>
  </si>
  <si>
    <t>同济黄渡小学</t>
  </si>
  <si>
    <t>B27</t>
  </si>
  <si>
    <t>嘉定区德富路小学</t>
  </si>
  <si>
    <t>B28</t>
  </si>
  <si>
    <t>同济大学附属实验小学</t>
  </si>
  <si>
    <t>上师大附属嘉定小学</t>
  </si>
  <si>
    <t>B34</t>
  </si>
  <si>
    <t>C10</t>
  </si>
  <si>
    <t>嘉定区迎园幼儿园</t>
  </si>
  <si>
    <t>C12</t>
  </si>
  <si>
    <t>嘉定区百合花幼儿园</t>
  </si>
  <si>
    <t>C16</t>
  </si>
  <si>
    <t>嘉定区娄塘幼儿园</t>
  </si>
  <si>
    <t>C23</t>
  </si>
  <si>
    <t>嘉定区方泰幼儿园</t>
  </si>
  <si>
    <t>嘉定区马陆以仁幼儿园</t>
  </si>
  <si>
    <t>C32</t>
  </si>
  <si>
    <t>嘉定区外冈兰珺幼儿园</t>
  </si>
  <si>
    <t>嘉定区华江幼儿园</t>
  </si>
  <si>
    <t>C51</t>
  </si>
  <si>
    <t>C52</t>
  </si>
  <si>
    <t>嘉定区黄家花园幼儿园</t>
  </si>
  <si>
    <t>嘉定区新城实验幼儿园</t>
  </si>
  <si>
    <r>
      <t>C</t>
    </r>
    <r>
      <rPr>
        <sz val="10"/>
        <rFont val="宋体"/>
        <family val="0"/>
      </rPr>
      <t>56</t>
    </r>
  </si>
  <si>
    <t>嘉定区北水湾幼儿园</t>
  </si>
  <si>
    <r>
      <t>C</t>
    </r>
    <r>
      <rPr>
        <sz val="10"/>
        <rFont val="宋体"/>
        <family val="0"/>
      </rPr>
      <t>57</t>
    </r>
  </si>
  <si>
    <t>嘉定区天恩幼儿园</t>
  </si>
  <si>
    <t>C49</t>
  </si>
  <si>
    <t>嘉定区葛隆幼儿园</t>
  </si>
  <si>
    <t>嘉定区中福会新城幼儿园</t>
  </si>
  <si>
    <t>嘉定区怀少幼儿园</t>
  </si>
  <si>
    <t>C53</t>
  </si>
  <si>
    <t>嘉定区浩翔幼儿园</t>
  </si>
  <si>
    <t>嘉定区白银路幼儿园</t>
  </si>
  <si>
    <t>嘉定区云翔幼儿园</t>
  </si>
  <si>
    <t>小学小计</t>
  </si>
  <si>
    <t>幼儿园小计</t>
  </si>
  <si>
    <t>D21</t>
  </si>
  <si>
    <t>上海市大众工业学校</t>
  </si>
  <si>
    <t>小计</t>
  </si>
  <si>
    <t>A40</t>
  </si>
  <si>
    <t>上海大学附属南翔高级中学</t>
  </si>
  <si>
    <r>
      <t>C</t>
    </r>
    <r>
      <rPr>
        <sz val="10"/>
        <rFont val="宋体"/>
        <family val="0"/>
      </rPr>
      <t>59</t>
    </r>
  </si>
  <si>
    <r>
      <t>C</t>
    </r>
    <r>
      <rPr>
        <sz val="10"/>
        <rFont val="宋体"/>
        <family val="0"/>
      </rPr>
      <t>58</t>
    </r>
  </si>
  <si>
    <t>A26</t>
  </si>
  <si>
    <r>
      <t>A</t>
    </r>
    <r>
      <rPr>
        <sz val="10"/>
        <rFont val="宋体"/>
        <family val="0"/>
      </rPr>
      <t>27</t>
    </r>
  </si>
  <si>
    <r>
      <t>A</t>
    </r>
    <r>
      <rPr>
        <sz val="10"/>
        <rFont val="宋体"/>
        <family val="0"/>
      </rPr>
      <t>28</t>
    </r>
  </si>
  <si>
    <t>嘉定区华亭学校</t>
  </si>
  <si>
    <r>
      <t>A</t>
    </r>
    <r>
      <rPr>
        <sz val="10"/>
        <rFont val="宋体"/>
        <family val="0"/>
      </rPr>
      <t>21</t>
    </r>
  </si>
  <si>
    <t>嘉定区外冈中学</t>
  </si>
  <si>
    <r>
      <t>B0</t>
    </r>
    <r>
      <rPr>
        <sz val="10"/>
        <rFont val="宋体"/>
        <family val="0"/>
      </rPr>
      <t>3</t>
    </r>
  </si>
  <si>
    <t>嘉定区迎园小学</t>
  </si>
  <si>
    <t>自然科学</t>
  </si>
  <si>
    <t>嘉定区疁城实验学校</t>
  </si>
  <si>
    <t>嘉定区卢湾一中心实验小学</t>
  </si>
  <si>
    <r>
      <t>嘉定区教育系统2020</t>
    </r>
    <r>
      <rPr>
        <b/>
        <sz val="18"/>
        <rFont val="黑体"/>
        <family val="3"/>
      </rPr>
      <t>学年教师需求计划（小学）</t>
    </r>
  </si>
  <si>
    <t>日语</t>
  </si>
  <si>
    <t xml:space="preserve"> </t>
  </si>
  <si>
    <r>
      <t>A</t>
    </r>
    <r>
      <rPr>
        <sz val="10"/>
        <rFont val="宋体"/>
        <family val="0"/>
      </rPr>
      <t>20</t>
    </r>
  </si>
  <si>
    <t>嘉定区杨柳初级中学</t>
  </si>
  <si>
    <t>劳技</t>
  </si>
  <si>
    <t>政治</t>
  </si>
  <si>
    <t>A39</t>
  </si>
  <si>
    <t>嘉定区新城实验中学</t>
  </si>
  <si>
    <t>中专语文</t>
  </si>
  <si>
    <t>物联网应用</t>
  </si>
  <si>
    <t>会计教师</t>
  </si>
  <si>
    <r>
      <t>B</t>
    </r>
    <r>
      <rPr>
        <sz val="10"/>
        <rFont val="宋体"/>
        <family val="0"/>
      </rPr>
      <t>26</t>
    </r>
  </si>
  <si>
    <t>嘉定区成佳学校</t>
  </si>
  <si>
    <t>康复</t>
  </si>
  <si>
    <t>B35</t>
  </si>
  <si>
    <t>B36</t>
  </si>
  <si>
    <t>嘉定区新城实验小学</t>
  </si>
  <si>
    <r>
      <t>C</t>
    </r>
    <r>
      <rPr>
        <sz val="10"/>
        <rFont val="宋体"/>
        <family val="0"/>
      </rPr>
      <t>27</t>
    </r>
  </si>
  <si>
    <t>嘉定区马陆智慧幼儿园</t>
  </si>
  <si>
    <r>
      <t>C</t>
    </r>
    <r>
      <rPr>
        <sz val="10"/>
        <rFont val="宋体"/>
        <family val="0"/>
      </rPr>
      <t>60</t>
    </r>
  </si>
  <si>
    <t>嘉定区海波幼儿园</t>
  </si>
  <si>
    <r>
      <t>C</t>
    </r>
    <r>
      <rPr>
        <sz val="10"/>
        <rFont val="宋体"/>
        <family val="0"/>
      </rPr>
      <t>62</t>
    </r>
  </si>
  <si>
    <t>嘉定区震川幼儿园</t>
  </si>
  <si>
    <r>
      <t>C</t>
    </r>
    <r>
      <rPr>
        <sz val="10"/>
        <rFont val="宋体"/>
        <family val="0"/>
      </rPr>
      <t>63</t>
    </r>
  </si>
  <si>
    <r>
      <t>C</t>
    </r>
    <r>
      <rPr>
        <sz val="10"/>
        <rFont val="宋体"/>
        <family val="0"/>
      </rPr>
      <t>64</t>
    </r>
  </si>
  <si>
    <t>嘉定区天华艺术幼儿园</t>
  </si>
  <si>
    <r>
      <t>D</t>
    </r>
    <r>
      <rPr>
        <sz val="10"/>
        <rFont val="宋体"/>
        <family val="0"/>
      </rPr>
      <t>06</t>
    </r>
  </si>
  <si>
    <t>成人教育</t>
  </si>
  <si>
    <r>
      <t>D</t>
    </r>
    <r>
      <rPr>
        <sz val="10"/>
        <rFont val="宋体"/>
        <family val="0"/>
      </rPr>
      <t>15</t>
    </r>
  </si>
  <si>
    <t>嘉定区教育学院</t>
  </si>
  <si>
    <t>初中英语</t>
  </si>
  <si>
    <t>初中历史</t>
  </si>
  <si>
    <t>小学思品</t>
  </si>
  <si>
    <t>小学劳技</t>
  </si>
  <si>
    <r>
      <t>D</t>
    </r>
    <r>
      <rPr>
        <sz val="10"/>
        <rFont val="宋体"/>
        <family val="0"/>
      </rPr>
      <t>16</t>
    </r>
  </si>
  <si>
    <r>
      <t>D</t>
    </r>
    <r>
      <rPr>
        <sz val="10"/>
        <rFont val="宋体"/>
        <family val="0"/>
      </rPr>
      <t>18</t>
    </r>
  </si>
  <si>
    <r>
      <t>D</t>
    </r>
    <r>
      <rPr>
        <sz val="10"/>
        <rFont val="宋体"/>
        <family val="0"/>
      </rPr>
      <t>19</t>
    </r>
  </si>
  <si>
    <t>嘉定区青少年活动中心</t>
  </si>
  <si>
    <t>舞蹈</t>
  </si>
  <si>
    <t>创客教育</t>
  </si>
  <si>
    <t>嘉定区劳技教育中心</t>
  </si>
  <si>
    <t>物理</t>
  </si>
  <si>
    <t>计算机</t>
  </si>
  <si>
    <t>劳技</t>
  </si>
  <si>
    <t>嘉定区南翔劳技教育中心</t>
  </si>
  <si>
    <r>
      <t>D</t>
    </r>
    <r>
      <rPr>
        <sz val="10"/>
        <rFont val="宋体"/>
        <family val="0"/>
      </rPr>
      <t>17</t>
    </r>
  </si>
  <si>
    <t>上海市少年儿童浏河活动营地</t>
  </si>
  <si>
    <t>园艺</t>
  </si>
  <si>
    <t>数学</t>
  </si>
  <si>
    <t>体育</t>
  </si>
  <si>
    <t>生物</t>
  </si>
  <si>
    <t>自然</t>
  </si>
  <si>
    <t>语文</t>
  </si>
  <si>
    <t>德育</t>
  </si>
  <si>
    <t>电气</t>
  </si>
  <si>
    <t>机械</t>
  </si>
  <si>
    <t>机电</t>
  </si>
  <si>
    <t>烹饪</t>
  </si>
  <si>
    <t>物联网</t>
  </si>
  <si>
    <t xml:space="preserve"> </t>
  </si>
  <si>
    <t xml:space="preserve"> </t>
  </si>
  <si>
    <t>科学</t>
  </si>
  <si>
    <t>嘉定区普通小学白银路分校</t>
  </si>
  <si>
    <t>嘉定区实验小学北水湾分校</t>
  </si>
  <si>
    <t>上海市安亭师范附属小学</t>
  </si>
  <si>
    <t>嘉定区嘉定新城幼儿园</t>
  </si>
  <si>
    <t>嘉定工业区成人中等文化技术学校</t>
  </si>
  <si>
    <t>嘉定区教育系统2020学年教师需求计划（其他）</t>
  </si>
  <si>
    <t>嘉定区教育系统2020学年教师需求计划（幼儿园）</t>
  </si>
  <si>
    <r>
      <t>嘉定区教育系统2020</t>
    </r>
    <r>
      <rPr>
        <b/>
        <sz val="18"/>
        <rFont val="黑体"/>
        <family val="3"/>
      </rPr>
      <t>学年教师需求计划（中学）</t>
    </r>
  </si>
  <si>
    <t>嘉定区安亭高级中学</t>
  </si>
  <si>
    <t>嘉定区封浜高级中学</t>
  </si>
  <si>
    <t>嘉定区青少年业余体校</t>
  </si>
  <si>
    <t>上外嘉定外国语实验高级中学</t>
  </si>
  <si>
    <t>嘉定区黄渡莱茵幼儿园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</si>
</sst>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黑体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32" borderId="12" xfId="0" applyFont="1" applyFill="1" applyBorder="1" applyAlignment="1">
      <alignment vertical="center" shrinkToFit="1"/>
    </xf>
    <xf numFmtId="0" fontId="3" fillId="32" borderId="12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54"/>
  <sheetViews>
    <sheetView tabSelected="1" workbookViewId="0" topLeftCell="A118">
      <selection activeCell="B102" sqref="B102"/>
    </sheetView>
  </sheetViews>
  <sheetFormatPr defaultColWidth="9.00390625" defaultRowHeight="14.25"/>
  <cols>
    <col min="1" max="1" width="3.625" style="0" customWidth="1"/>
    <col min="2" max="2" width="25.75390625" style="0" customWidth="1"/>
    <col min="3" max="3" width="4.875" style="0" customWidth="1"/>
    <col min="4" max="4" width="4.75390625" style="0" customWidth="1"/>
    <col min="5" max="5" width="6.625" style="0" customWidth="1"/>
    <col min="6" max="6" width="5.125" style="0" customWidth="1"/>
    <col min="7" max="7" width="4.625" style="0" customWidth="1"/>
    <col min="8" max="8" width="5.375" style="0" customWidth="1"/>
    <col min="9" max="9" width="5.50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4.875" style="0" customWidth="1"/>
    <col min="14" max="14" width="5.50390625" style="0" customWidth="1"/>
    <col min="15" max="15" width="6.375" style="0" customWidth="1"/>
    <col min="16" max="16" width="4.50390625" style="0" customWidth="1"/>
    <col min="17" max="19" width="5.375" style="0" customWidth="1"/>
    <col min="20" max="20" width="6.50390625" style="0" bestFit="1" customWidth="1"/>
    <col min="21" max="21" width="6.625" style="0" customWidth="1"/>
  </cols>
  <sheetData>
    <row r="1" spans="1:20" ht="24" customHeight="1" thickBot="1">
      <c r="A1" s="85" t="s">
        <v>329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1" ht="24">
      <c r="A2" s="45" t="s">
        <v>107</v>
      </c>
      <c r="B2" s="2" t="s">
        <v>122</v>
      </c>
      <c r="C2" s="2" t="s">
        <v>108</v>
      </c>
      <c r="D2" s="2" t="s">
        <v>109</v>
      </c>
      <c r="E2" s="2" t="s">
        <v>110</v>
      </c>
      <c r="F2" s="2" t="s">
        <v>111</v>
      </c>
      <c r="G2" s="2" t="s">
        <v>112</v>
      </c>
      <c r="H2" s="2" t="s">
        <v>113</v>
      </c>
      <c r="I2" s="2" t="s">
        <v>121</v>
      </c>
      <c r="J2" s="2" t="s">
        <v>127</v>
      </c>
      <c r="K2" s="2" t="s">
        <v>115</v>
      </c>
      <c r="L2" s="2" t="s">
        <v>116</v>
      </c>
      <c r="M2" s="2" t="s">
        <v>117</v>
      </c>
      <c r="N2" s="2" t="s">
        <v>118</v>
      </c>
      <c r="O2" s="2" t="s">
        <v>129</v>
      </c>
      <c r="P2" s="2" t="s">
        <v>126</v>
      </c>
      <c r="Q2" s="2" t="s">
        <v>120</v>
      </c>
      <c r="R2" s="51" t="s">
        <v>264</v>
      </c>
      <c r="S2" s="51" t="s">
        <v>260</v>
      </c>
      <c r="T2" s="3" t="s">
        <v>124</v>
      </c>
      <c r="U2" s="11"/>
    </row>
    <row r="3" spans="1:20" ht="13.5" customHeight="1">
      <c r="A3" s="16" t="s">
        <v>0</v>
      </c>
      <c r="B3" s="13" t="s">
        <v>1</v>
      </c>
      <c r="C3" s="23">
        <v>2</v>
      </c>
      <c r="D3" s="23">
        <v>1</v>
      </c>
      <c r="E3" s="23"/>
      <c r="F3" s="23">
        <v>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48"/>
      <c r="S3" s="48">
        <v>2</v>
      </c>
      <c r="T3" s="28">
        <f>SUM(C3:S3)</f>
        <v>6</v>
      </c>
    </row>
    <row r="4" spans="1:20" ht="13.5" customHeight="1">
      <c r="A4" s="16" t="s">
        <v>2</v>
      </c>
      <c r="B4" s="13" t="s">
        <v>3</v>
      </c>
      <c r="C4" s="23"/>
      <c r="D4" s="23"/>
      <c r="E4" s="23">
        <v>2</v>
      </c>
      <c r="F4" s="23"/>
      <c r="G4" s="23">
        <v>1</v>
      </c>
      <c r="H4" s="23"/>
      <c r="I4" s="23"/>
      <c r="J4" s="23"/>
      <c r="K4" s="23"/>
      <c r="L4" s="23"/>
      <c r="M4" s="23"/>
      <c r="N4" s="23"/>
      <c r="O4" s="23"/>
      <c r="P4" s="23"/>
      <c r="Q4" s="23">
        <v>1</v>
      </c>
      <c r="R4" s="48"/>
      <c r="S4" s="48"/>
      <c r="T4" s="28">
        <f aca="true" t="shared" si="0" ref="T4:T35">SUM(C4:S4)</f>
        <v>4</v>
      </c>
    </row>
    <row r="5" spans="1:20" ht="13.5" customHeight="1">
      <c r="A5" s="16" t="s">
        <v>4</v>
      </c>
      <c r="B5" s="13" t="s">
        <v>5</v>
      </c>
      <c r="C5" s="23"/>
      <c r="D5" s="23">
        <v>1</v>
      </c>
      <c r="E5" s="23">
        <v>2</v>
      </c>
      <c r="F5" s="23"/>
      <c r="G5" s="23"/>
      <c r="H5" s="23"/>
      <c r="I5" s="23"/>
      <c r="J5" s="23"/>
      <c r="K5" s="23">
        <v>1</v>
      </c>
      <c r="L5" s="23"/>
      <c r="M5" s="23"/>
      <c r="N5" s="23"/>
      <c r="O5" s="23"/>
      <c r="P5" s="23"/>
      <c r="Q5" s="23"/>
      <c r="R5" s="48"/>
      <c r="S5" s="48"/>
      <c r="T5" s="28">
        <f t="shared" si="0"/>
        <v>4</v>
      </c>
    </row>
    <row r="6" spans="1:20" ht="13.5" customHeight="1">
      <c r="A6" s="16" t="s">
        <v>164</v>
      </c>
      <c r="B6" s="83" t="s">
        <v>333</v>
      </c>
      <c r="C6" s="23">
        <v>3</v>
      </c>
      <c r="D6" s="23">
        <v>2</v>
      </c>
      <c r="E6" s="23">
        <v>3</v>
      </c>
      <c r="F6" s="23">
        <v>1</v>
      </c>
      <c r="G6" s="23"/>
      <c r="H6" s="23">
        <v>1</v>
      </c>
      <c r="I6" s="23"/>
      <c r="J6" s="23"/>
      <c r="K6" s="23"/>
      <c r="L6" s="23"/>
      <c r="M6" s="23"/>
      <c r="N6" s="23"/>
      <c r="O6" s="23"/>
      <c r="P6" s="23"/>
      <c r="Q6" s="23"/>
      <c r="R6" s="48"/>
      <c r="S6" s="48"/>
      <c r="T6" s="28">
        <f t="shared" si="0"/>
        <v>10</v>
      </c>
    </row>
    <row r="7" spans="1:20" ht="13.5" customHeight="1">
      <c r="A7" s="16" t="s">
        <v>131</v>
      </c>
      <c r="B7" s="83" t="s">
        <v>330</v>
      </c>
      <c r="C7" s="23">
        <v>1</v>
      </c>
      <c r="D7" s="23">
        <v>4</v>
      </c>
      <c r="E7" s="23">
        <v>1</v>
      </c>
      <c r="F7" s="52" t="s">
        <v>261</v>
      </c>
      <c r="G7" s="23"/>
      <c r="H7" s="23"/>
      <c r="I7" s="23"/>
      <c r="J7" s="23"/>
      <c r="K7" s="23"/>
      <c r="L7" s="23"/>
      <c r="M7" s="23">
        <v>2</v>
      </c>
      <c r="N7" s="23"/>
      <c r="O7" s="23"/>
      <c r="P7" s="23"/>
      <c r="Q7" s="23"/>
      <c r="R7" s="48"/>
      <c r="S7" s="48"/>
      <c r="T7" s="28">
        <f t="shared" si="0"/>
        <v>8</v>
      </c>
    </row>
    <row r="8" spans="1:20" ht="13.5" customHeight="1">
      <c r="A8" s="16" t="s">
        <v>6</v>
      </c>
      <c r="B8" s="83" t="s">
        <v>331</v>
      </c>
      <c r="C8" s="23">
        <v>1</v>
      </c>
      <c r="D8" s="23">
        <v>1</v>
      </c>
      <c r="E8" s="23">
        <v>2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/>
      <c r="L8" s="23"/>
      <c r="M8" s="23">
        <v>1</v>
      </c>
      <c r="N8" s="23">
        <v>1</v>
      </c>
      <c r="O8" s="23"/>
      <c r="P8" s="23"/>
      <c r="Q8" s="23"/>
      <c r="R8" s="48"/>
      <c r="S8" s="48"/>
      <c r="T8" s="28">
        <f t="shared" si="0"/>
        <v>11</v>
      </c>
    </row>
    <row r="9" spans="1:20" ht="13.5" customHeight="1">
      <c r="A9" s="16" t="s">
        <v>7</v>
      </c>
      <c r="B9" s="41" t="s">
        <v>245</v>
      </c>
      <c r="C9" s="23">
        <v>2</v>
      </c>
      <c r="D9" s="23">
        <v>2</v>
      </c>
      <c r="E9" s="23">
        <v>2</v>
      </c>
      <c r="F9" s="23">
        <v>1</v>
      </c>
      <c r="G9" s="23"/>
      <c r="H9" s="23">
        <v>1</v>
      </c>
      <c r="I9" s="23">
        <v>1</v>
      </c>
      <c r="J9" s="23"/>
      <c r="K9" s="23">
        <v>1</v>
      </c>
      <c r="L9" s="23"/>
      <c r="M9" s="23">
        <v>1</v>
      </c>
      <c r="N9" s="29"/>
      <c r="O9" s="23">
        <v>1</v>
      </c>
      <c r="P9" s="23"/>
      <c r="Q9" s="29"/>
      <c r="R9" s="49"/>
      <c r="S9" s="49"/>
      <c r="T9" s="28">
        <f t="shared" si="0"/>
        <v>12</v>
      </c>
    </row>
    <row r="10" spans="1:20" ht="13.5" customHeight="1">
      <c r="A10" s="16" t="s">
        <v>184</v>
      </c>
      <c r="B10" s="13" t="s">
        <v>185</v>
      </c>
      <c r="C10" s="23">
        <v>1</v>
      </c>
      <c r="D10" s="23">
        <v>1</v>
      </c>
      <c r="E10" s="23"/>
      <c r="F10" s="23"/>
      <c r="G10" s="23">
        <v>1</v>
      </c>
      <c r="H10" s="23"/>
      <c r="I10" s="23">
        <v>1</v>
      </c>
      <c r="J10" s="23"/>
      <c r="K10" s="23"/>
      <c r="L10" s="23"/>
      <c r="M10" s="23"/>
      <c r="N10" s="23"/>
      <c r="O10" s="23"/>
      <c r="P10" s="23"/>
      <c r="Q10" s="23"/>
      <c r="R10" s="48"/>
      <c r="S10" s="48"/>
      <c r="T10" s="28">
        <f t="shared" si="0"/>
        <v>4</v>
      </c>
    </row>
    <row r="11" spans="1:20" ht="13.5" customHeight="1">
      <c r="A11" s="16" t="s">
        <v>8</v>
      </c>
      <c r="B11" s="13" t="s">
        <v>9</v>
      </c>
      <c r="C11" s="23">
        <v>1</v>
      </c>
      <c r="D11" s="23"/>
      <c r="E11" s="23"/>
      <c r="F11" s="23">
        <v>1</v>
      </c>
      <c r="G11" s="23"/>
      <c r="H11" s="23"/>
      <c r="I11" s="23"/>
      <c r="J11" s="23"/>
      <c r="K11" s="23"/>
      <c r="L11" s="23"/>
      <c r="M11" s="23">
        <v>1</v>
      </c>
      <c r="N11" s="23"/>
      <c r="O11" s="23"/>
      <c r="P11" s="23"/>
      <c r="Q11" s="23"/>
      <c r="R11" s="48"/>
      <c r="S11" s="48"/>
      <c r="T11" s="28">
        <f t="shared" si="0"/>
        <v>3</v>
      </c>
    </row>
    <row r="12" spans="1:20" ht="13.5" customHeight="1">
      <c r="A12" s="16" t="s">
        <v>10</v>
      </c>
      <c r="B12" s="13" t="s">
        <v>11</v>
      </c>
      <c r="C12" s="23">
        <v>1</v>
      </c>
      <c r="D12" s="30"/>
      <c r="E12" s="23"/>
      <c r="F12" s="23"/>
      <c r="G12" s="23"/>
      <c r="H12" s="23"/>
      <c r="I12" s="23"/>
      <c r="J12" s="23"/>
      <c r="K12" s="23"/>
      <c r="L12" s="23">
        <v>1</v>
      </c>
      <c r="M12" s="23"/>
      <c r="N12" s="23"/>
      <c r="O12" s="23"/>
      <c r="P12" s="23"/>
      <c r="Q12" s="23"/>
      <c r="R12" s="48"/>
      <c r="S12" s="48"/>
      <c r="T12" s="28">
        <f t="shared" si="0"/>
        <v>2</v>
      </c>
    </row>
    <row r="13" spans="1:20" ht="13.5" customHeight="1">
      <c r="A13" s="16" t="s">
        <v>12</v>
      </c>
      <c r="B13" s="13" t="s">
        <v>13</v>
      </c>
      <c r="C13" s="23"/>
      <c r="D13" s="23">
        <v>1</v>
      </c>
      <c r="E13" s="23">
        <v>1</v>
      </c>
      <c r="F13" s="23"/>
      <c r="G13" s="23"/>
      <c r="H13" s="23">
        <v>1</v>
      </c>
      <c r="I13" s="23">
        <v>1</v>
      </c>
      <c r="J13" s="23"/>
      <c r="K13" s="23"/>
      <c r="L13" s="23"/>
      <c r="M13" s="23"/>
      <c r="N13" s="23">
        <v>1</v>
      </c>
      <c r="O13" s="23"/>
      <c r="P13" s="23"/>
      <c r="Q13" s="23"/>
      <c r="R13" s="48"/>
      <c r="S13" s="48"/>
      <c r="T13" s="28">
        <f t="shared" si="0"/>
        <v>5</v>
      </c>
    </row>
    <row r="14" spans="1:20" ht="13.5" customHeight="1">
      <c r="A14" s="16" t="s">
        <v>14</v>
      </c>
      <c r="B14" s="13" t="s">
        <v>15</v>
      </c>
      <c r="C14" s="23"/>
      <c r="D14" s="23">
        <v>1</v>
      </c>
      <c r="E14" s="23"/>
      <c r="F14" s="23"/>
      <c r="G14" s="23"/>
      <c r="H14" s="23"/>
      <c r="I14" s="23">
        <v>1</v>
      </c>
      <c r="J14" s="23">
        <v>1</v>
      </c>
      <c r="K14" s="23"/>
      <c r="L14" s="23"/>
      <c r="M14" s="23"/>
      <c r="N14" s="23"/>
      <c r="O14" s="23"/>
      <c r="P14" s="23"/>
      <c r="Q14" s="23"/>
      <c r="R14" s="48"/>
      <c r="S14" s="48"/>
      <c r="T14" s="28">
        <f t="shared" si="0"/>
        <v>3</v>
      </c>
    </row>
    <row r="15" spans="1:20" ht="13.5" customHeight="1">
      <c r="A15" s="16" t="s">
        <v>186</v>
      </c>
      <c r="B15" s="13" t="s">
        <v>187</v>
      </c>
      <c r="C15" s="23">
        <v>1</v>
      </c>
      <c r="D15" s="23"/>
      <c r="E15" s="23"/>
      <c r="F15" s="23">
        <v>1</v>
      </c>
      <c r="G15" s="23"/>
      <c r="H15" s="23"/>
      <c r="I15" s="23"/>
      <c r="J15" s="23"/>
      <c r="K15" s="23">
        <v>1</v>
      </c>
      <c r="L15" s="23"/>
      <c r="M15" s="23"/>
      <c r="N15" s="23"/>
      <c r="O15" s="23"/>
      <c r="P15" s="23"/>
      <c r="Q15" s="23"/>
      <c r="R15" s="48"/>
      <c r="S15" s="48"/>
      <c r="T15" s="28">
        <f t="shared" si="0"/>
        <v>3</v>
      </c>
    </row>
    <row r="16" spans="1:20" ht="13.5" customHeight="1">
      <c r="A16" s="16" t="s">
        <v>16</v>
      </c>
      <c r="B16" s="13" t="s">
        <v>17</v>
      </c>
      <c r="C16" s="23">
        <v>2</v>
      </c>
      <c r="D16" s="23"/>
      <c r="E16" s="23"/>
      <c r="F16" s="23">
        <v>1</v>
      </c>
      <c r="G16" s="23"/>
      <c r="H16" s="23"/>
      <c r="I16" s="23"/>
      <c r="J16" s="23">
        <v>1</v>
      </c>
      <c r="K16" s="23"/>
      <c r="L16" s="23"/>
      <c r="M16" s="23"/>
      <c r="N16" s="23"/>
      <c r="O16" s="23">
        <v>1</v>
      </c>
      <c r="P16" s="23"/>
      <c r="Q16" s="23"/>
      <c r="R16" s="48"/>
      <c r="S16" s="48"/>
      <c r="T16" s="28">
        <f t="shared" si="0"/>
        <v>5</v>
      </c>
    </row>
    <row r="17" spans="1:20" s="10" customFormat="1" ht="13.5" customHeight="1">
      <c r="A17" s="16" t="s">
        <v>165</v>
      </c>
      <c r="B17" s="13" t="s">
        <v>166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v>1</v>
      </c>
      <c r="R17" s="48"/>
      <c r="S17" s="48"/>
      <c r="T17" s="28">
        <f t="shared" si="0"/>
        <v>1</v>
      </c>
    </row>
    <row r="18" spans="1:20" ht="13.5" customHeight="1">
      <c r="A18" s="16" t="s">
        <v>18</v>
      </c>
      <c r="B18" s="13" t="s">
        <v>191</v>
      </c>
      <c r="C18" s="23"/>
      <c r="D18" s="23"/>
      <c r="E18" s="23"/>
      <c r="F18" s="23"/>
      <c r="G18" s="23"/>
      <c r="H18" s="23"/>
      <c r="I18" s="23"/>
      <c r="J18" s="23">
        <v>1</v>
      </c>
      <c r="K18" s="23"/>
      <c r="L18" s="23"/>
      <c r="M18" s="23"/>
      <c r="N18" s="23"/>
      <c r="O18" s="23"/>
      <c r="P18" s="23">
        <v>1</v>
      </c>
      <c r="Q18" s="23"/>
      <c r="R18" s="48"/>
      <c r="S18" s="48"/>
      <c r="T18" s="28">
        <f t="shared" si="0"/>
        <v>2</v>
      </c>
    </row>
    <row r="19" spans="1:20" ht="13.5" customHeight="1">
      <c r="A19" s="16" t="s">
        <v>19</v>
      </c>
      <c r="B19" s="13" t="s">
        <v>20</v>
      </c>
      <c r="C19" s="23">
        <v>1</v>
      </c>
      <c r="D19" s="23"/>
      <c r="E19" s="23"/>
      <c r="F19" s="23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8"/>
      <c r="S19" s="48"/>
      <c r="T19" s="28">
        <f t="shared" si="0"/>
        <v>2</v>
      </c>
    </row>
    <row r="20" spans="1:20" ht="13.5" customHeight="1">
      <c r="A20" s="53" t="s">
        <v>262</v>
      </c>
      <c r="B20" s="54" t="s">
        <v>263</v>
      </c>
      <c r="C20" s="23"/>
      <c r="D20" s="23"/>
      <c r="E20" s="23"/>
      <c r="F20" s="23"/>
      <c r="G20" s="23"/>
      <c r="H20" s="23">
        <v>1</v>
      </c>
      <c r="I20" s="23">
        <v>1</v>
      </c>
      <c r="J20" s="23"/>
      <c r="K20" s="23"/>
      <c r="L20" s="23"/>
      <c r="M20" s="23"/>
      <c r="N20" s="23"/>
      <c r="O20" s="23"/>
      <c r="P20" s="23"/>
      <c r="Q20" s="23"/>
      <c r="R20" s="48"/>
      <c r="S20" s="48"/>
      <c r="T20" s="28">
        <f t="shared" si="0"/>
        <v>2</v>
      </c>
    </row>
    <row r="21" spans="1:20" ht="13.5" customHeight="1">
      <c r="A21" s="36" t="s">
        <v>252</v>
      </c>
      <c r="B21" s="35" t="s">
        <v>253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v>1</v>
      </c>
      <c r="O21" s="23"/>
      <c r="P21" s="23"/>
      <c r="Q21" s="23"/>
      <c r="R21" s="48"/>
      <c r="S21" s="48"/>
      <c r="T21" s="28">
        <f t="shared" si="0"/>
        <v>1</v>
      </c>
    </row>
    <row r="22" spans="1:20" ht="13.5" customHeight="1">
      <c r="A22" s="16" t="s">
        <v>23</v>
      </c>
      <c r="B22" s="13" t="s">
        <v>24</v>
      </c>
      <c r="C22" s="23">
        <v>1</v>
      </c>
      <c r="D22" s="23">
        <v>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8"/>
      <c r="S22" s="48"/>
      <c r="T22" s="28">
        <f t="shared" si="0"/>
        <v>2</v>
      </c>
    </row>
    <row r="23" spans="1:20" ht="13.5" customHeight="1">
      <c r="A23" s="16" t="s">
        <v>25</v>
      </c>
      <c r="B23" s="13" t="s">
        <v>26</v>
      </c>
      <c r="C23" s="23"/>
      <c r="D23" s="23"/>
      <c r="E23" s="23"/>
      <c r="F23" s="23"/>
      <c r="G23" s="23"/>
      <c r="H23" s="23"/>
      <c r="I23" s="23"/>
      <c r="J23" s="23"/>
      <c r="K23" s="23">
        <v>1</v>
      </c>
      <c r="L23" s="23"/>
      <c r="M23" s="23"/>
      <c r="N23" s="23"/>
      <c r="O23" s="23"/>
      <c r="P23" s="23"/>
      <c r="Q23" s="23"/>
      <c r="R23" s="48"/>
      <c r="S23" s="48"/>
      <c r="T23" s="28">
        <f t="shared" si="0"/>
        <v>1</v>
      </c>
    </row>
    <row r="24" spans="1:20" ht="13.5" customHeight="1">
      <c r="A24" s="32" t="s">
        <v>248</v>
      </c>
      <c r="B24" s="13" t="s">
        <v>192</v>
      </c>
      <c r="C24" s="23">
        <v>1</v>
      </c>
      <c r="D24" s="23">
        <v>1</v>
      </c>
      <c r="E24" s="23">
        <v>2</v>
      </c>
      <c r="F24" s="23"/>
      <c r="G24" s="23"/>
      <c r="H24" s="23"/>
      <c r="I24" s="23"/>
      <c r="J24" s="23"/>
      <c r="K24" s="23">
        <v>1</v>
      </c>
      <c r="L24" s="23"/>
      <c r="M24" s="23">
        <v>1</v>
      </c>
      <c r="N24" s="23"/>
      <c r="O24" s="23"/>
      <c r="P24" s="23">
        <v>1</v>
      </c>
      <c r="Q24" s="23"/>
      <c r="R24" s="48"/>
      <c r="S24" s="48"/>
      <c r="T24" s="28">
        <f t="shared" si="0"/>
        <v>7</v>
      </c>
    </row>
    <row r="25" spans="1:20" ht="13.5" customHeight="1">
      <c r="A25" s="33" t="s">
        <v>249</v>
      </c>
      <c r="B25" s="13" t="s">
        <v>133</v>
      </c>
      <c r="C25" s="23"/>
      <c r="D25" s="23"/>
      <c r="E25" s="23">
        <v>2</v>
      </c>
      <c r="F25" s="23"/>
      <c r="G25" s="23">
        <v>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48"/>
      <c r="S25" s="48"/>
      <c r="T25" s="28">
        <f t="shared" si="0"/>
        <v>3</v>
      </c>
    </row>
    <row r="26" spans="1:20" ht="13.5" customHeight="1">
      <c r="A26" s="33" t="s">
        <v>250</v>
      </c>
      <c r="B26" s="19" t="s">
        <v>251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>
        <v>1</v>
      </c>
      <c r="N26" s="23"/>
      <c r="O26" s="23"/>
      <c r="P26" s="23"/>
      <c r="Q26" s="23"/>
      <c r="R26" s="48"/>
      <c r="S26" s="48"/>
      <c r="T26" s="28">
        <f t="shared" si="0"/>
        <v>1</v>
      </c>
    </row>
    <row r="27" spans="1:20" ht="13.5" customHeight="1">
      <c r="A27" s="16" t="s">
        <v>27</v>
      </c>
      <c r="B27" s="42" t="s">
        <v>28</v>
      </c>
      <c r="C27" s="23">
        <v>2</v>
      </c>
      <c r="D27" s="23">
        <v>3</v>
      </c>
      <c r="E27" s="23">
        <v>3</v>
      </c>
      <c r="F27" s="23">
        <v>1</v>
      </c>
      <c r="G27" s="23"/>
      <c r="H27" s="23"/>
      <c r="I27" s="23"/>
      <c r="J27" s="23"/>
      <c r="K27" s="23">
        <v>1</v>
      </c>
      <c r="L27" s="23"/>
      <c r="M27" s="23"/>
      <c r="N27" s="23"/>
      <c r="O27" s="23"/>
      <c r="P27" s="23"/>
      <c r="Q27" s="23"/>
      <c r="R27" s="48">
        <v>1</v>
      </c>
      <c r="S27" s="48"/>
      <c r="T27" s="28">
        <f t="shared" si="0"/>
        <v>11</v>
      </c>
    </row>
    <row r="28" spans="1:20" s="10" customFormat="1" ht="13.5" customHeight="1">
      <c r="A28" s="16" t="s">
        <v>168</v>
      </c>
      <c r="B28" s="83" t="s">
        <v>332</v>
      </c>
      <c r="C28" s="23">
        <v>1</v>
      </c>
      <c r="D28" s="23"/>
      <c r="E28" s="23"/>
      <c r="F28" s="23"/>
      <c r="G28" s="23"/>
      <c r="H28" s="23"/>
      <c r="I28" s="23"/>
      <c r="J28" s="23"/>
      <c r="K28" s="23">
        <v>1</v>
      </c>
      <c r="L28" s="23"/>
      <c r="M28" s="23"/>
      <c r="N28" s="23"/>
      <c r="O28" s="23"/>
      <c r="P28" s="23"/>
      <c r="Q28" s="23"/>
      <c r="R28" s="48"/>
      <c r="S28" s="48"/>
      <c r="T28" s="28">
        <f t="shared" si="0"/>
        <v>2</v>
      </c>
    </row>
    <row r="29" spans="1:20" ht="13.5" customHeight="1">
      <c r="A29" s="16" t="s">
        <v>29</v>
      </c>
      <c r="B29" s="13" t="s">
        <v>30</v>
      </c>
      <c r="C29" s="23">
        <v>1</v>
      </c>
      <c r="D29" s="23"/>
      <c r="E29" s="23"/>
      <c r="F29" s="23">
        <v>1</v>
      </c>
      <c r="G29" s="23">
        <v>1</v>
      </c>
      <c r="H29" s="23"/>
      <c r="I29" s="23">
        <v>1</v>
      </c>
      <c r="J29" s="23"/>
      <c r="K29" s="23"/>
      <c r="L29" s="23"/>
      <c r="M29" s="23">
        <v>1</v>
      </c>
      <c r="N29" s="23"/>
      <c r="O29" s="23"/>
      <c r="P29" s="23"/>
      <c r="Q29" s="23"/>
      <c r="R29" s="48"/>
      <c r="S29" s="48"/>
      <c r="T29" s="28">
        <f t="shared" si="0"/>
        <v>5</v>
      </c>
    </row>
    <row r="30" spans="1:20" ht="13.5" customHeight="1">
      <c r="A30" s="16" t="s">
        <v>193</v>
      </c>
      <c r="B30" s="42" t="s">
        <v>199</v>
      </c>
      <c r="C30" s="23"/>
      <c r="D30" s="23"/>
      <c r="E30" s="23"/>
      <c r="F30" s="23"/>
      <c r="G30" s="23"/>
      <c r="H30" s="23"/>
      <c r="I30" s="23"/>
      <c r="J30" s="23"/>
      <c r="K30" s="23">
        <v>1</v>
      </c>
      <c r="L30" s="23"/>
      <c r="M30" s="23"/>
      <c r="N30" s="23"/>
      <c r="O30" s="23"/>
      <c r="P30" s="23"/>
      <c r="Q30" s="23"/>
      <c r="R30" s="48"/>
      <c r="S30" s="48"/>
      <c r="T30" s="28">
        <f t="shared" si="0"/>
        <v>1</v>
      </c>
    </row>
    <row r="31" spans="1:20" ht="13.5" customHeight="1">
      <c r="A31" s="16" t="s">
        <v>194</v>
      </c>
      <c r="B31" s="13" t="s">
        <v>195</v>
      </c>
      <c r="C31" s="23">
        <v>3</v>
      </c>
      <c r="D31" s="23">
        <v>3</v>
      </c>
      <c r="E31" s="23">
        <v>3</v>
      </c>
      <c r="F31" s="23"/>
      <c r="G31" s="23"/>
      <c r="H31" s="23"/>
      <c r="I31" s="23">
        <v>2</v>
      </c>
      <c r="J31" s="23">
        <v>2</v>
      </c>
      <c r="K31" s="23">
        <v>1</v>
      </c>
      <c r="L31" s="23"/>
      <c r="M31" s="23"/>
      <c r="N31" s="23"/>
      <c r="O31" s="23">
        <v>1</v>
      </c>
      <c r="P31" s="23">
        <v>1</v>
      </c>
      <c r="Q31" s="23"/>
      <c r="R31" s="48"/>
      <c r="S31" s="48"/>
      <c r="T31" s="28">
        <f t="shared" si="0"/>
        <v>16</v>
      </c>
    </row>
    <row r="32" spans="1:20" ht="13.5" customHeight="1">
      <c r="A32" s="16" t="s">
        <v>196</v>
      </c>
      <c r="B32" s="13" t="s">
        <v>197</v>
      </c>
      <c r="C32" s="23">
        <v>4</v>
      </c>
      <c r="D32" s="23">
        <v>3</v>
      </c>
      <c r="E32" s="23">
        <v>3</v>
      </c>
      <c r="F32" s="23">
        <v>2</v>
      </c>
      <c r="G32" s="23">
        <v>2</v>
      </c>
      <c r="H32" s="23"/>
      <c r="I32" s="23"/>
      <c r="J32" s="23"/>
      <c r="K32" s="23"/>
      <c r="L32" s="23">
        <v>1</v>
      </c>
      <c r="M32" s="23">
        <v>1</v>
      </c>
      <c r="N32" s="23">
        <v>1</v>
      </c>
      <c r="O32" s="23"/>
      <c r="P32" s="23"/>
      <c r="Q32" s="23"/>
      <c r="R32" s="48"/>
      <c r="S32" s="48"/>
      <c r="T32" s="28">
        <f t="shared" si="0"/>
        <v>17</v>
      </c>
    </row>
    <row r="33" spans="1:20" ht="13.5" customHeight="1">
      <c r="A33" s="16" t="s">
        <v>198</v>
      </c>
      <c r="B33" s="13" t="s">
        <v>188</v>
      </c>
      <c r="C33" s="23">
        <v>3</v>
      </c>
      <c r="D33" s="23">
        <v>3</v>
      </c>
      <c r="E33" s="23">
        <v>3</v>
      </c>
      <c r="F33" s="23">
        <v>2</v>
      </c>
      <c r="G33" s="23"/>
      <c r="H33" s="23">
        <v>1</v>
      </c>
      <c r="I33" s="23">
        <v>2</v>
      </c>
      <c r="J33" s="23"/>
      <c r="K33" s="23">
        <v>1</v>
      </c>
      <c r="L33" s="23">
        <v>1</v>
      </c>
      <c r="M33" s="23">
        <v>2</v>
      </c>
      <c r="N33" s="23">
        <v>1</v>
      </c>
      <c r="O33" s="30"/>
      <c r="P33" s="23">
        <v>1</v>
      </c>
      <c r="Q33" s="23"/>
      <c r="R33" s="48"/>
      <c r="S33" s="48"/>
      <c r="T33" s="28">
        <f t="shared" si="0"/>
        <v>20</v>
      </c>
    </row>
    <row r="34" spans="1:20" s="10" customFormat="1" ht="13.5" customHeight="1">
      <c r="A34" s="16" t="s">
        <v>189</v>
      </c>
      <c r="B34" s="13" t="s">
        <v>190</v>
      </c>
      <c r="C34" s="23"/>
      <c r="D34" s="23">
        <v>1</v>
      </c>
      <c r="E34" s="23"/>
      <c r="F34" s="23">
        <v>1</v>
      </c>
      <c r="G34" s="23"/>
      <c r="H34" s="23"/>
      <c r="I34" s="23">
        <v>1</v>
      </c>
      <c r="J34" s="23"/>
      <c r="K34" s="23"/>
      <c r="L34" s="23"/>
      <c r="M34" s="23">
        <v>1</v>
      </c>
      <c r="N34" s="23"/>
      <c r="O34" s="23"/>
      <c r="P34" s="23"/>
      <c r="Q34" s="23"/>
      <c r="R34" s="48"/>
      <c r="S34" s="48"/>
      <c r="T34" s="28">
        <f t="shared" si="0"/>
        <v>4</v>
      </c>
    </row>
    <row r="35" spans="1:20" s="10" customFormat="1" ht="13.5" customHeight="1">
      <c r="A35" s="16" t="s">
        <v>266</v>
      </c>
      <c r="B35" s="57" t="s">
        <v>267</v>
      </c>
      <c r="C35" s="31">
        <v>5</v>
      </c>
      <c r="D35" s="31">
        <v>4</v>
      </c>
      <c r="E35" s="31">
        <v>5</v>
      </c>
      <c r="F35" s="31"/>
      <c r="G35" s="31"/>
      <c r="H35" s="31"/>
      <c r="I35" s="31">
        <v>1</v>
      </c>
      <c r="J35" s="31">
        <v>1</v>
      </c>
      <c r="K35" s="31">
        <v>1</v>
      </c>
      <c r="L35" s="31">
        <v>2</v>
      </c>
      <c r="M35" s="31">
        <v>2</v>
      </c>
      <c r="N35" s="31">
        <v>1</v>
      </c>
      <c r="O35" s="31">
        <v>1</v>
      </c>
      <c r="P35" s="31">
        <v>1</v>
      </c>
      <c r="Q35" s="31">
        <v>1</v>
      </c>
      <c r="R35" s="56"/>
      <c r="S35" s="56"/>
      <c r="T35" s="28">
        <f t="shared" si="0"/>
        <v>25</v>
      </c>
    </row>
    <row r="36" spans="1:20" ht="21.75" customHeight="1" thickBot="1">
      <c r="A36" s="76" t="s">
        <v>125</v>
      </c>
      <c r="B36" s="77"/>
      <c r="C36" s="26">
        <f>SUM(C3:C35)</f>
        <v>37</v>
      </c>
      <c r="D36" s="26">
        <f aca="true" t="shared" si="1" ref="D36:S36">SUM(D3:D35)</f>
        <v>33</v>
      </c>
      <c r="E36" s="26">
        <f t="shared" si="1"/>
        <v>34</v>
      </c>
      <c r="F36" s="26">
        <f t="shared" si="1"/>
        <v>15</v>
      </c>
      <c r="G36" s="26">
        <f t="shared" si="1"/>
        <v>7</v>
      </c>
      <c r="H36" s="26">
        <f t="shared" si="1"/>
        <v>6</v>
      </c>
      <c r="I36" s="26">
        <f t="shared" si="1"/>
        <v>13</v>
      </c>
      <c r="J36" s="26">
        <f t="shared" si="1"/>
        <v>7</v>
      </c>
      <c r="K36" s="26">
        <f t="shared" si="1"/>
        <v>11</v>
      </c>
      <c r="L36" s="26">
        <f t="shared" si="1"/>
        <v>5</v>
      </c>
      <c r="M36" s="26">
        <f t="shared" si="1"/>
        <v>14</v>
      </c>
      <c r="N36" s="26">
        <f t="shared" si="1"/>
        <v>6</v>
      </c>
      <c r="O36" s="26">
        <f t="shared" si="1"/>
        <v>4</v>
      </c>
      <c r="P36" s="26">
        <f t="shared" si="1"/>
        <v>5</v>
      </c>
      <c r="Q36" s="26">
        <f t="shared" si="1"/>
        <v>3</v>
      </c>
      <c r="R36" s="26">
        <f t="shared" si="1"/>
        <v>1</v>
      </c>
      <c r="S36" s="26">
        <f t="shared" si="1"/>
        <v>2</v>
      </c>
      <c r="T36" s="27">
        <f>SUM(T3:T35)</f>
        <v>203</v>
      </c>
    </row>
    <row r="37" spans="1:20" ht="2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1" customFormat="1" ht="25.5" customHeight="1" thickBot="1">
      <c r="A38" s="85" t="s">
        <v>259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 ht="24">
      <c r="A39" s="45" t="s">
        <v>107</v>
      </c>
      <c r="B39" s="2" t="s">
        <v>122</v>
      </c>
      <c r="C39" s="2" t="s">
        <v>108</v>
      </c>
      <c r="D39" s="2" t="s">
        <v>109</v>
      </c>
      <c r="E39" s="2" t="s">
        <v>110</v>
      </c>
      <c r="F39" s="2" t="s">
        <v>111</v>
      </c>
      <c r="G39" s="2" t="s">
        <v>112</v>
      </c>
      <c r="H39" s="2" t="s">
        <v>113</v>
      </c>
      <c r="I39" s="55" t="s">
        <v>265</v>
      </c>
      <c r="J39" s="2" t="s">
        <v>114</v>
      </c>
      <c r="K39" s="2" t="s">
        <v>120</v>
      </c>
      <c r="L39" s="2" t="s">
        <v>116</v>
      </c>
      <c r="M39" s="2" t="s">
        <v>117</v>
      </c>
      <c r="N39" s="2" t="s">
        <v>118</v>
      </c>
      <c r="O39" s="2" t="s">
        <v>119</v>
      </c>
      <c r="P39" s="39" t="s">
        <v>256</v>
      </c>
      <c r="Q39" s="14" t="s">
        <v>183</v>
      </c>
      <c r="R39" s="58" t="s">
        <v>273</v>
      </c>
      <c r="S39" s="58" t="s">
        <v>321</v>
      </c>
      <c r="T39" s="3" t="s">
        <v>124</v>
      </c>
    </row>
    <row r="40" spans="1:20" s="4" customFormat="1" ht="13.5" customHeight="1">
      <c r="A40" s="16" t="s">
        <v>31</v>
      </c>
      <c r="B40" s="42" t="s">
        <v>32</v>
      </c>
      <c r="C40" s="7"/>
      <c r="D40" s="7">
        <v>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1</v>
      </c>
      <c r="Q40" s="7"/>
      <c r="R40" s="7"/>
      <c r="S40" s="7"/>
      <c r="T40" s="59">
        <f>SUM(C40:S40)</f>
        <v>2</v>
      </c>
    </row>
    <row r="41" spans="1:20" s="4" customFormat="1" ht="13.5" customHeight="1">
      <c r="A41" s="16" t="s">
        <v>33</v>
      </c>
      <c r="B41" s="13" t="s">
        <v>34</v>
      </c>
      <c r="C41" s="7">
        <v>3</v>
      </c>
      <c r="D41" s="7">
        <v>2</v>
      </c>
      <c r="E41" s="7"/>
      <c r="F41" s="7"/>
      <c r="G41" s="7"/>
      <c r="H41" s="7"/>
      <c r="I41" s="7"/>
      <c r="J41" s="7"/>
      <c r="K41" s="7"/>
      <c r="L41" s="7">
        <v>1</v>
      </c>
      <c r="M41" s="7">
        <v>1</v>
      </c>
      <c r="N41" s="7"/>
      <c r="O41" s="7"/>
      <c r="P41" s="7">
        <v>1</v>
      </c>
      <c r="Q41" s="7"/>
      <c r="R41" s="7"/>
      <c r="S41" s="7"/>
      <c r="T41" s="59">
        <f aca="true" t="shared" si="2" ref="T41:T79">SUM(C41:S41)</f>
        <v>8</v>
      </c>
    </row>
    <row r="42" spans="1:20" s="4" customFormat="1" ht="13.5" customHeight="1">
      <c r="A42" s="36" t="s">
        <v>254</v>
      </c>
      <c r="B42" s="35" t="s">
        <v>255</v>
      </c>
      <c r="C42" s="7">
        <v>1</v>
      </c>
      <c r="D42" s="7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9">
        <f t="shared" si="2"/>
        <v>3</v>
      </c>
    </row>
    <row r="43" spans="1:20" s="4" customFormat="1" ht="13.5" customHeight="1">
      <c r="A43" s="16" t="s">
        <v>169</v>
      </c>
      <c r="B43" s="13" t="s">
        <v>170</v>
      </c>
      <c r="C43" s="7">
        <v>2</v>
      </c>
      <c r="D43" s="7"/>
      <c r="E43" s="7"/>
      <c r="F43" s="7"/>
      <c r="G43" s="7"/>
      <c r="H43" s="7"/>
      <c r="I43" s="7"/>
      <c r="J43" s="7"/>
      <c r="K43" s="7"/>
      <c r="L43" s="7"/>
      <c r="M43" s="7">
        <v>1</v>
      </c>
      <c r="N43" s="7"/>
      <c r="O43" s="7"/>
      <c r="P43" s="7"/>
      <c r="Q43" s="7"/>
      <c r="R43" s="7"/>
      <c r="S43" s="7"/>
      <c r="T43" s="59">
        <f t="shared" si="2"/>
        <v>3</v>
      </c>
    </row>
    <row r="44" spans="1:20" s="4" customFormat="1" ht="13.5" customHeight="1">
      <c r="A44" s="16" t="s">
        <v>35</v>
      </c>
      <c r="B44" s="13" t="s">
        <v>36</v>
      </c>
      <c r="C44" s="7"/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9">
        <f t="shared" si="2"/>
        <v>1</v>
      </c>
    </row>
    <row r="45" spans="1:20" s="4" customFormat="1" ht="13.5" customHeight="1">
      <c r="A45" s="16" t="s">
        <v>37</v>
      </c>
      <c r="B45" s="13" t="s">
        <v>38</v>
      </c>
      <c r="C45" s="7">
        <v>1</v>
      </c>
      <c r="D45" s="7">
        <v>1</v>
      </c>
      <c r="E45" s="7"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9">
        <f t="shared" si="2"/>
        <v>3</v>
      </c>
    </row>
    <row r="46" spans="1:20" s="4" customFormat="1" ht="13.5" customHeight="1">
      <c r="A46" s="16" t="s">
        <v>39</v>
      </c>
      <c r="B46" s="13" t="s">
        <v>40</v>
      </c>
      <c r="C46" s="7">
        <v>1</v>
      </c>
      <c r="D46" s="52" t="s">
        <v>261</v>
      </c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>
        <v>1</v>
      </c>
      <c r="P46" s="7"/>
      <c r="Q46" s="15"/>
      <c r="R46" s="15"/>
      <c r="S46" s="15"/>
      <c r="T46" s="59">
        <f t="shared" si="2"/>
        <v>3</v>
      </c>
    </row>
    <row r="47" spans="1:20" s="5" customFormat="1" ht="13.5" customHeight="1">
      <c r="A47" s="16" t="s">
        <v>134</v>
      </c>
      <c r="B47" s="13" t="s">
        <v>135</v>
      </c>
      <c r="C47" s="7">
        <v>4</v>
      </c>
      <c r="D47" s="7">
        <v>3</v>
      </c>
      <c r="E47" s="7">
        <v>1</v>
      </c>
      <c r="F47" s="7"/>
      <c r="G47" s="7"/>
      <c r="H47" s="7"/>
      <c r="I47" s="7"/>
      <c r="J47" s="7"/>
      <c r="K47" s="7"/>
      <c r="L47" s="7"/>
      <c r="M47" s="15">
        <v>1</v>
      </c>
      <c r="N47" s="7"/>
      <c r="O47" s="7"/>
      <c r="P47" s="15"/>
      <c r="Q47" s="7"/>
      <c r="R47" s="7"/>
      <c r="S47" s="7"/>
      <c r="T47" s="59">
        <f t="shared" si="2"/>
        <v>9</v>
      </c>
    </row>
    <row r="48" spans="1:20" s="4" customFormat="1" ht="13.5" customHeight="1">
      <c r="A48" s="16" t="s">
        <v>41</v>
      </c>
      <c r="B48" s="42" t="s">
        <v>42</v>
      </c>
      <c r="C48" s="7"/>
      <c r="D48" s="7">
        <v>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9">
        <f t="shared" si="2"/>
        <v>1</v>
      </c>
    </row>
    <row r="49" spans="1:20" s="4" customFormat="1" ht="13.5" customHeight="1">
      <c r="A49" s="16" t="s">
        <v>43</v>
      </c>
      <c r="B49" s="13" t="s">
        <v>44</v>
      </c>
      <c r="C49" s="7">
        <v>3</v>
      </c>
      <c r="D49" s="7"/>
      <c r="E49" s="15"/>
      <c r="F49" s="15"/>
      <c r="G49" s="7"/>
      <c r="H49" s="7"/>
      <c r="I49" s="7"/>
      <c r="J49" s="7"/>
      <c r="K49" s="7"/>
      <c r="L49" s="7"/>
      <c r="M49" s="7"/>
      <c r="N49" s="7"/>
      <c r="O49" s="7"/>
      <c r="P49" s="7">
        <v>1</v>
      </c>
      <c r="Q49" s="7"/>
      <c r="R49" s="7"/>
      <c r="S49" s="7"/>
      <c r="T49" s="59">
        <f t="shared" si="2"/>
        <v>4</v>
      </c>
    </row>
    <row r="50" spans="1:20" s="4" customFormat="1" ht="13.5" customHeight="1">
      <c r="A50" s="16" t="s">
        <v>136</v>
      </c>
      <c r="B50" s="13" t="s">
        <v>137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9">
        <f t="shared" si="2"/>
        <v>1</v>
      </c>
    </row>
    <row r="51" spans="1:20" s="4" customFormat="1" ht="13.5" customHeight="1">
      <c r="A51" s="16" t="s">
        <v>45</v>
      </c>
      <c r="B51" s="13" t="s">
        <v>46</v>
      </c>
      <c r="C51" s="7">
        <v>1</v>
      </c>
      <c r="D51" s="7">
        <v>1</v>
      </c>
      <c r="E51" s="7">
        <v>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9">
        <f t="shared" si="2"/>
        <v>3</v>
      </c>
    </row>
    <row r="52" spans="1:20" s="4" customFormat="1" ht="13.5" customHeight="1">
      <c r="A52" s="16" t="s">
        <v>47</v>
      </c>
      <c r="B52" s="13" t="s">
        <v>48</v>
      </c>
      <c r="C52" s="7">
        <v>1</v>
      </c>
      <c r="D52" s="7">
        <v>1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9">
        <f t="shared" si="2"/>
        <v>2</v>
      </c>
    </row>
    <row r="53" spans="1:20" s="4" customFormat="1" ht="13.5" customHeight="1">
      <c r="A53" s="16" t="s">
        <v>49</v>
      </c>
      <c r="B53" s="42" t="s">
        <v>204</v>
      </c>
      <c r="C53" s="7"/>
      <c r="D53" s="7">
        <v>1</v>
      </c>
      <c r="E53" s="7">
        <v>2</v>
      </c>
      <c r="F53" s="7"/>
      <c r="G53" s="7"/>
      <c r="H53" s="7"/>
      <c r="I53" s="7"/>
      <c r="J53" s="7"/>
      <c r="K53" s="7">
        <v>1</v>
      </c>
      <c r="L53" s="7"/>
      <c r="M53" s="7"/>
      <c r="N53" s="7"/>
      <c r="O53" s="7"/>
      <c r="P53" s="7"/>
      <c r="Q53" s="7"/>
      <c r="R53" s="7"/>
      <c r="S53" s="7"/>
      <c r="T53" s="59">
        <f t="shared" si="2"/>
        <v>4</v>
      </c>
    </row>
    <row r="54" spans="1:20" s="4" customFormat="1" ht="13.5" customHeight="1">
      <c r="A54" s="16" t="s">
        <v>50</v>
      </c>
      <c r="B54" s="42" t="s">
        <v>51</v>
      </c>
      <c r="C54" s="7">
        <v>3</v>
      </c>
      <c r="D54" s="52" t="s">
        <v>261</v>
      </c>
      <c r="E54" s="15">
        <v>1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1</v>
      </c>
      <c r="Q54" s="52" t="s">
        <v>261</v>
      </c>
      <c r="R54" s="7"/>
      <c r="S54" s="7"/>
      <c r="T54" s="59">
        <f t="shared" si="2"/>
        <v>5</v>
      </c>
    </row>
    <row r="55" spans="1:20" s="4" customFormat="1" ht="13.5" customHeight="1">
      <c r="A55" s="16" t="s">
        <v>200</v>
      </c>
      <c r="B55" s="13" t="s">
        <v>201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v>1</v>
      </c>
      <c r="N55" s="7"/>
      <c r="O55" s="7"/>
      <c r="P55" s="7"/>
      <c r="Q55" s="7"/>
      <c r="R55" s="7"/>
      <c r="S55" s="7"/>
      <c r="T55" s="59">
        <f t="shared" si="2"/>
        <v>1</v>
      </c>
    </row>
    <row r="56" spans="1:20" s="4" customFormat="1" ht="13.5" customHeight="1">
      <c r="A56" s="16" t="s">
        <v>52</v>
      </c>
      <c r="B56" s="13" t="s">
        <v>53</v>
      </c>
      <c r="C56" s="7"/>
      <c r="D56" s="7">
        <v>1</v>
      </c>
      <c r="E56" s="1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9">
        <f t="shared" si="2"/>
        <v>1</v>
      </c>
    </row>
    <row r="57" spans="1:20" s="4" customFormat="1" ht="13.5" customHeight="1">
      <c r="A57" s="16" t="s">
        <v>138</v>
      </c>
      <c r="B57" s="13" t="s">
        <v>139</v>
      </c>
      <c r="C57" s="7"/>
      <c r="D57" s="7">
        <v>1</v>
      </c>
      <c r="E57" s="7">
        <v>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9">
        <f t="shared" si="2"/>
        <v>2</v>
      </c>
    </row>
    <row r="58" spans="1:20" s="4" customFormat="1" ht="13.5" customHeight="1">
      <c r="A58" s="16" t="s">
        <v>54</v>
      </c>
      <c r="B58" s="13" t="s">
        <v>55</v>
      </c>
      <c r="C58" s="7">
        <v>1</v>
      </c>
      <c r="D58" s="7"/>
      <c r="E58" s="7"/>
      <c r="F58" s="7"/>
      <c r="G58" s="7"/>
      <c r="H58" s="7"/>
      <c r="I58" s="7"/>
      <c r="J58" s="7"/>
      <c r="K58" s="7"/>
      <c r="L58" s="7"/>
      <c r="M58" s="7">
        <v>1</v>
      </c>
      <c r="N58" s="7">
        <v>1</v>
      </c>
      <c r="O58" s="7"/>
      <c r="P58" s="7"/>
      <c r="Q58" s="7"/>
      <c r="R58" s="7"/>
      <c r="S58" s="7"/>
      <c r="T58" s="59">
        <f t="shared" si="2"/>
        <v>3</v>
      </c>
    </row>
    <row r="59" spans="1:20" s="4" customFormat="1" ht="13.5" customHeight="1">
      <c r="A59" s="16" t="s">
        <v>56</v>
      </c>
      <c r="B59" s="42" t="s">
        <v>57</v>
      </c>
      <c r="C59" s="7"/>
      <c r="D59" s="7">
        <v>1</v>
      </c>
      <c r="E59" s="7">
        <v>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9">
        <f t="shared" si="2"/>
        <v>2</v>
      </c>
    </row>
    <row r="60" spans="1:20" s="4" customFormat="1" ht="13.5" customHeight="1">
      <c r="A60" s="16" t="s">
        <v>58</v>
      </c>
      <c r="B60" s="13" t="s">
        <v>59</v>
      </c>
      <c r="C60" s="7">
        <v>1</v>
      </c>
      <c r="D60" s="7"/>
      <c r="E60" s="7">
        <v>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9">
        <f t="shared" si="2"/>
        <v>2</v>
      </c>
    </row>
    <row r="61" spans="1:20" s="4" customFormat="1" ht="13.5" customHeight="1">
      <c r="A61" s="16" t="s">
        <v>60</v>
      </c>
      <c r="B61" s="13" t="s">
        <v>61</v>
      </c>
      <c r="C61" s="7">
        <v>3</v>
      </c>
      <c r="D61" s="7"/>
      <c r="E61" s="7">
        <v>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9">
        <f t="shared" si="2"/>
        <v>4</v>
      </c>
    </row>
    <row r="62" spans="1:20" s="4" customFormat="1" ht="13.5" customHeight="1">
      <c r="A62" s="53" t="s">
        <v>271</v>
      </c>
      <c r="B62" s="54" t="s">
        <v>272</v>
      </c>
      <c r="C62" s="52">
        <v>1</v>
      </c>
      <c r="D62" s="7">
        <v>1</v>
      </c>
      <c r="E62" s="7"/>
      <c r="F62" s="7"/>
      <c r="G62" s="7"/>
      <c r="H62" s="7"/>
      <c r="I62" s="7"/>
      <c r="J62" s="7"/>
      <c r="K62" s="7">
        <v>1</v>
      </c>
      <c r="L62" s="7"/>
      <c r="M62" s="7"/>
      <c r="N62" s="7"/>
      <c r="O62" s="7">
        <v>1</v>
      </c>
      <c r="P62" s="7"/>
      <c r="Q62" s="7"/>
      <c r="R62" s="7">
        <v>2</v>
      </c>
      <c r="S62" s="7"/>
      <c r="T62" s="59">
        <f t="shared" si="2"/>
        <v>6</v>
      </c>
    </row>
    <row r="63" spans="1:20" s="4" customFormat="1" ht="13.5" customHeight="1">
      <c r="A63" s="16" t="s">
        <v>205</v>
      </c>
      <c r="B63" s="42" t="s">
        <v>206</v>
      </c>
      <c r="C63" s="7"/>
      <c r="D63" s="7">
        <v>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9">
        <f t="shared" si="2"/>
        <v>1</v>
      </c>
    </row>
    <row r="64" spans="1:20" s="4" customFormat="1" ht="13.5" customHeight="1">
      <c r="A64" s="16" t="s">
        <v>207</v>
      </c>
      <c r="B64" s="42" t="s">
        <v>202</v>
      </c>
      <c r="C64" s="7">
        <v>1</v>
      </c>
      <c r="D64" s="7">
        <v>1</v>
      </c>
      <c r="E64" s="7">
        <v>1</v>
      </c>
      <c r="F64" s="7"/>
      <c r="G64" s="7"/>
      <c r="H64" s="7"/>
      <c r="I64" s="7"/>
      <c r="J64" s="7"/>
      <c r="K64" s="7"/>
      <c r="L64" s="7">
        <v>1</v>
      </c>
      <c r="M64" s="7">
        <v>1</v>
      </c>
      <c r="N64" s="7"/>
      <c r="O64" s="7"/>
      <c r="P64" s="7"/>
      <c r="Q64" s="7"/>
      <c r="R64" s="7"/>
      <c r="S64" s="7"/>
      <c r="T64" s="59">
        <f t="shared" si="2"/>
        <v>5</v>
      </c>
    </row>
    <row r="65" spans="1:20" s="4" customFormat="1" ht="13.5" customHeight="1">
      <c r="A65" s="16" t="s">
        <v>140</v>
      </c>
      <c r="B65" s="43" t="s">
        <v>258</v>
      </c>
      <c r="C65" s="7">
        <v>6</v>
      </c>
      <c r="D65" s="7">
        <v>2</v>
      </c>
      <c r="E65" s="7">
        <v>4</v>
      </c>
      <c r="F65" s="7"/>
      <c r="G65" s="7"/>
      <c r="H65" s="7"/>
      <c r="I65" s="7"/>
      <c r="J65" s="7"/>
      <c r="K65" s="7"/>
      <c r="L65" s="7">
        <v>1</v>
      </c>
      <c r="M65" s="7"/>
      <c r="N65" s="7">
        <v>1</v>
      </c>
      <c r="O65" s="7"/>
      <c r="P65" s="7"/>
      <c r="Q65" s="7"/>
      <c r="R65" s="7"/>
      <c r="S65" s="7"/>
      <c r="T65" s="59">
        <f t="shared" si="2"/>
        <v>14</v>
      </c>
    </row>
    <row r="66" spans="1:20" s="4" customFormat="1" ht="13.5" customHeight="1">
      <c r="A66" s="16" t="s">
        <v>141</v>
      </c>
      <c r="B66" s="13" t="s">
        <v>208</v>
      </c>
      <c r="C66" s="7">
        <v>9</v>
      </c>
      <c r="D66" s="7">
        <v>5</v>
      </c>
      <c r="E66" s="7">
        <v>5</v>
      </c>
      <c r="F66" s="7"/>
      <c r="G66" s="7"/>
      <c r="H66" s="7"/>
      <c r="I66" s="7"/>
      <c r="J66" s="7"/>
      <c r="K66" s="7">
        <v>1</v>
      </c>
      <c r="L66" s="7">
        <v>2</v>
      </c>
      <c r="M66" s="7">
        <v>2</v>
      </c>
      <c r="N66" s="7">
        <v>2</v>
      </c>
      <c r="O66" s="7"/>
      <c r="P66" s="7"/>
      <c r="Q66" s="7"/>
      <c r="R66" s="7"/>
      <c r="S66" s="7">
        <v>1</v>
      </c>
      <c r="T66" s="59">
        <f t="shared" si="2"/>
        <v>27</v>
      </c>
    </row>
    <row r="67" spans="1:20" s="4" customFormat="1" ht="13.5" customHeight="1">
      <c r="A67" s="16" t="s">
        <v>163</v>
      </c>
      <c r="B67" s="13" t="s">
        <v>203</v>
      </c>
      <c r="C67" s="8">
        <v>4</v>
      </c>
      <c r="D67" s="8">
        <v>2</v>
      </c>
      <c r="E67" s="8">
        <v>2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"/>
      <c r="R67" s="7"/>
      <c r="S67" s="7"/>
      <c r="T67" s="59">
        <f t="shared" si="2"/>
        <v>8</v>
      </c>
    </row>
    <row r="68" spans="1:20" s="4" customFormat="1" ht="13.5" customHeight="1">
      <c r="A68" s="16" t="s">
        <v>171</v>
      </c>
      <c r="B68" s="13" t="s">
        <v>209</v>
      </c>
      <c r="C68" s="8">
        <v>8</v>
      </c>
      <c r="D68" s="8">
        <v>2</v>
      </c>
      <c r="E68" s="8"/>
      <c r="F68" s="8"/>
      <c r="G68" s="8"/>
      <c r="H68" s="8"/>
      <c r="I68" s="8"/>
      <c r="J68" s="8"/>
      <c r="K68" s="8"/>
      <c r="L68" s="8">
        <v>1</v>
      </c>
      <c r="M68" s="8">
        <v>2</v>
      </c>
      <c r="N68" s="8"/>
      <c r="O68" s="8"/>
      <c r="P68" s="8"/>
      <c r="Q68" s="7"/>
      <c r="R68" s="7"/>
      <c r="S68" s="7"/>
      <c r="T68" s="59">
        <f t="shared" si="2"/>
        <v>13</v>
      </c>
    </row>
    <row r="69" spans="1:20" s="4" customFormat="1" ht="13.5" customHeight="1">
      <c r="A69" s="16" t="s">
        <v>172</v>
      </c>
      <c r="B69" s="83" t="s">
        <v>322</v>
      </c>
      <c r="C69" s="8">
        <v>8</v>
      </c>
      <c r="D69" s="8">
        <v>3</v>
      </c>
      <c r="E69" s="8">
        <v>2</v>
      </c>
      <c r="F69" s="8"/>
      <c r="G69" s="8"/>
      <c r="H69" s="8"/>
      <c r="I69" s="8"/>
      <c r="J69" s="8"/>
      <c r="K69" s="8"/>
      <c r="L69" s="8">
        <v>1</v>
      </c>
      <c r="M69" s="8">
        <v>2</v>
      </c>
      <c r="N69" s="8">
        <v>1</v>
      </c>
      <c r="O69" s="8"/>
      <c r="P69" s="8">
        <v>1</v>
      </c>
      <c r="Q69" s="7"/>
      <c r="R69" s="7"/>
      <c r="S69" s="7"/>
      <c r="T69" s="59">
        <f t="shared" si="2"/>
        <v>18</v>
      </c>
    </row>
    <row r="70" spans="1:20" s="4" customFormat="1" ht="13.5" customHeight="1">
      <c r="A70" s="16" t="s">
        <v>210</v>
      </c>
      <c r="B70" s="83" t="s">
        <v>323</v>
      </c>
      <c r="C70" s="8">
        <v>6</v>
      </c>
      <c r="D70" s="8">
        <v>3</v>
      </c>
      <c r="E70" s="8">
        <v>2</v>
      </c>
      <c r="F70" s="8"/>
      <c r="G70" s="8"/>
      <c r="H70" s="8"/>
      <c r="I70" s="8"/>
      <c r="J70" s="8"/>
      <c r="K70" s="8"/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7"/>
      <c r="R70" s="7"/>
      <c r="S70" s="7"/>
      <c r="T70" s="59">
        <f t="shared" si="2"/>
        <v>16</v>
      </c>
    </row>
    <row r="71" spans="1:20" s="4" customFormat="1" ht="13.5" customHeight="1">
      <c r="A71" s="16" t="s">
        <v>274</v>
      </c>
      <c r="B71" s="54" t="s">
        <v>276</v>
      </c>
      <c r="C71" s="8">
        <v>8</v>
      </c>
      <c r="D71" s="8">
        <v>3</v>
      </c>
      <c r="E71" s="8">
        <v>2</v>
      </c>
      <c r="F71" s="8"/>
      <c r="G71" s="8"/>
      <c r="H71" s="8"/>
      <c r="I71" s="8"/>
      <c r="J71" s="8"/>
      <c r="K71" s="8"/>
      <c r="L71" s="8">
        <v>1</v>
      </c>
      <c r="M71" s="8">
        <v>2</v>
      </c>
      <c r="N71" s="8">
        <v>1</v>
      </c>
      <c r="O71" s="8"/>
      <c r="P71" s="8"/>
      <c r="Q71" s="7"/>
      <c r="R71" s="7"/>
      <c r="S71" s="7"/>
      <c r="T71" s="59">
        <f t="shared" si="2"/>
        <v>17</v>
      </c>
    </row>
    <row r="72" spans="1:20" s="4" customFormat="1" ht="13.5" customHeight="1">
      <c r="A72" s="16" t="s">
        <v>275</v>
      </c>
      <c r="B72" s="83" t="s">
        <v>324</v>
      </c>
      <c r="C72" s="8">
        <v>6</v>
      </c>
      <c r="D72" s="8">
        <v>3</v>
      </c>
      <c r="E72" s="8">
        <v>3</v>
      </c>
      <c r="F72" s="8"/>
      <c r="G72" s="8"/>
      <c r="H72" s="8"/>
      <c r="I72" s="8"/>
      <c r="J72" s="8"/>
      <c r="K72" s="8">
        <v>1</v>
      </c>
      <c r="L72" s="8">
        <v>1</v>
      </c>
      <c r="M72" s="8">
        <v>2</v>
      </c>
      <c r="N72" s="8">
        <v>2</v>
      </c>
      <c r="O72" s="8"/>
      <c r="P72" s="8">
        <v>1</v>
      </c>
      <c r="Q72" s="7"/>
      <c r="R72" s="7"/>
      <c r="S72" s="7"/>
      <c r="T72" s="59">
        <f t="shared" si="2"/>
        <v>19</v>
      </c>
    </row>
    <row r="73" spans="1:101" s="34" customFormat="1" ht="13.5" customHeight="1">
      <c r="A73" s="16" t="s">
        <v>167</v>
      </c>
      <c r="B73" s="40" t="s">
        <v>257</v>
      </c>
      <c r="C73" s="8">
        <v>2</v>
      </c>
      <c r="D73" s="8"/>
      <c r="E73" s="8"/>
      <c r="F73" s="8"/>
      <c r="G73" s="8"/>
      <c r="H73" s="8"/>
      <c r="I73" s="8"/>
      <c r="J73" s="8"/>
      <c r="K73" s="8"/>
      <c r="L73" s="8">
        <v>1</v>
      </c>
      <c r="M73" s="8"/>
      <c r="N73" s="8"/>
      <c r="O73" s="8"/>
      <c r="P73" s="8"/>
      <c r="Q73" s="7"/>
      <c r="R73" s="7"/>
      <c r="S73" s="7"/>
      <c r="T73" s="59">
        <f t="shared" si="2"/>
        <v>3</v>
      </c>
      <c r="U73" s="37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</row>
    <row r="74" spans="1:20" s="4" customFormat="1" ht="13.5" customHeight="1">
      <c r="A74" s="16" t="s">
        <v>21</v>
      </c>
      <c r="B74" s="13" t="s">
        <v>22</v>
      </c>
      <c r="C74" s="8">
        <v>1</v>
      </c>
      <c r="D74" s="8"/>
      <c r="E74" s="8"/>
      <c r="F74" s="8"/>
      <c r="G74" s="8"/>
      <c r="H74" s="8"/>
      <c r="I74" s="8"/>
      <c r="J74" s="8"/>
      <c r="K74" s="8">
        <v>1</v>
      </c>
      <c r="L74" s="8">
        <v>1</v>
      </c>
      <c r="M74" s="8">
        <v>1</v>
      </c>
      <c r="N74" s="8"/>
      <c r="O74" s="8"/>
      <c r="P74" s="8"/>
      <c r="Q74" s="7"/>
      <c r="R74" s="7"/>
      <c r="S74" s="7"/>
      <c r="T74" s="59">
        <f t="shared" si="2"/>
        <v>4</v>
      </c>
    </row>
    <row r="75" spans="1:20" s="10" customFormat="1" ht="13.5" customHeight="1">
      <c r="A75" s="16" t="s">
        <v>25</v>
      </c>
      <c r="B75" s="13" t="s">
        <v>26</v>
      </c>
      <c r="C75" s="44">
        <v>1</v>
      </c>
      <c r="D75" s="44"/>
      <c r="E75" s="44">
        <v>1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12"/>
      <c r="R75" s="12"/>
      <c r="S75" s="12"/>
      <c r="T75" s="59">
        <f t="shared" si="2"/>
        <v>2</v>
      </c>
    </row>
    <row r="76" spans="1:20" s="4" customFormat="1" ht="13.5" customHeight="1">
      <c r="A76" s="16" t="s">
        <v>132</v>
      </c>
      <c r="B76" s="13" t="s">
        <v>133</v>
      </c>
      <c r="C76" s="8">
        <v>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9"/>
      <c r="R76" s="9"/>
      <c r="S76" s="9"/>
      <c r="T76" s="59">
        <f t="shared" si="2"/>
        <v>3</v>
      </c>
    </row>
    <row r="77" spans="1:20" s="4" customFormat="1" ht="13.5" customHeight="1">
      <c r="A77" s="33" t="s">
        <v>250</v>
      </c>
      <c r="B77" s="19" t="s">
        <v>251</v>
      </c>
      <c r="C77" s="8">
        <v>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  <c r="R77" s="9"/>
      <c r="S77" s="9"/>
      <c r="T77" s="59">
        <f t="shared" si="2"/>
        <v>2</v>
      </c>
    </row>
    <row r="78" spans="1:20" s="4" customFormat="1" ht="13.5" customHeight="1">
      <c r="A78" s="16" t="s">
        <v>27</v>
      </c>
      <c r="B78" s="13" t="s">
        <v>28</v>
      </c>
      <c r="C78" s="8">
        <v>1</v>
      </c>
      <c r="D78" s="8">
        <v>1</v>
      </c>
      <c r="E78" s="8"/>
      <c r="F78" s="8"/>
      <c r="G78" s="8"/>
      <c r="H78" s="8"/>
      <c r="I78" s="8">
        <v>1</v>
      </c>
      <c r="J78" s="8"/>
      <c r="K78" s="8"/>
      <c r="L78" s="8"/>
      <c r="M78" s="8"/>
      <c r="N78" s="8"/>
      <c r="O78" s="8"/>
      <c r="P78" s="8"/>
      <c r="Q78" s="9"/>
      <c r="R78" s="9"/>
      <c r="S78" s="9"/>
      <c r="T78" s="59">
        <f t="shared" si="2"/>
        <v>3</v>
      </c>
    </row>
    <row r="79" spans="1:20" s="4" customFormat="1" ht="13.5" customHeight="1">
      <c r="A79" s="16" t="s">
        <v>193</v>
      </c>
      <c r="B79" s="13" t="s">
        <v>199</v>
      </c>
      <c r="C79" s="8"/>
      <c r="D79" s="8"/>
      <c r="E79" s="8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9"/>
      <c r="R79" s="9"/>
      <c r="S79" s="9"/>
      <c r="T79" s="59">
        <f t="shared" si="2"/>
        <v>1</v>
      </c>
    </row>
    <row r="80" spans="1:20" s="4" customFormat="1" ht="15" customHeight="1" thickBot="1">
      <c r="A80" s="79" t="s">
        <v>239</v>
      </c>
      <c r="B80" s="80"/>
      <c r="C80" s="26">
        <f aca="true" t="shared" si="3" ref="C80:T80">SUM(C40:C79)</f>
        <v>93</v>
      </c>
      <c r="D80" s="26">
        <f t="shared" si="3"/>
        <v>44</v>
      </c>
      <c r="E80" s="26">
        <f t="shared" si="3"/>
        <v>34</v>
      </c>
      <c r="F80" s="26">
        <f t="shared" si="3"/>
        <v>0</v>
      </c>
      <c r="G80" s="26">
        <f t="shared" si="3"/>
        <v>0</v>
      </c>
      <c r="H80" s="26">
        <f t="shared" si="3"/>
        <v>0</v>
      </c>
      <c r="I80" s="26">
        <f t="shared" si="3"/>
        <v>1</v>
      </c>
      <c r="J80" s="26">
        <f t="shared" si="3"/>
        <v>0</v>
      </c>
      <c r="K80" s="26">
        <f t="shared" si="3"/>
        <v>5</v>
      </c>
      <c r="L80" s="26">
        <f t="shared" si="3"/>
        <v>12</v>
      </c>
      <c r="M80" s="26">
        <f t="shared" si="3"/>
        <v>18</v>
      </c>
      <c r="N80" s="26">
        <f t="shared" si="3"/>
        <v>9</v>
      </c>
      <c r="O80" s="26">
        <f t="shared" si="3"/>
        <v>3</v>
      </c>
      <c r="P80" s="26">
        <f t="shared" si="3"/>
        <v>7</v>
      </c>
      <c r="Q80" s="26">
        <f t="shared" si="3"/>
        <v>0</v>
      </c>
      <c r="R80" s="26">
        <f t="shared" si="3"/>
        <v>2</v>
      </c>
      <c r="S80" s="26">
        <f t="shared" si="3"/>
        <v>1</v>
      </c>
      <c r="T80" s="27">
        <f t="shared" si="3"/>
        <v>229</v>
      </c>
    </row>
    <row r="81" spans="1:20" s="1" customFormat="1" ht="19.5" customHeight="1" thickBot="1">
      <c r="A81" s="85" t="s">
        <v>328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ht="14.25">
      <c r="A82" s="45" t="s">
        <v>107</v>
      </c>
      <c r="B82" s="2" t="s">
        <v>122</v>
      </c>
      <c r="C82" s="2" t="s">
        <v>123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3" t="s">
        <v>124</v>
      </c>
    </row>
    <row r="83" spans="1:20" ht="13.5" customHeight="1">
      <c r="A83" s="16" t="s">
        <v>62</v>
      </c>
      <c r="B83" s="13" t="s">
        <v>63</v>
      </c>
      <c r="C83" s="23">
        <v>9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28">
        <f aca="true" t="shared" si="4" ref="T83:T114">SUM(C83:Q83)</f>
        <v>9</v>
      </c>
    </row>
    <row r="84" spans="1:20" ht="13.5" customHeight="1">
      <c r="A84" s="16" t="s">
        <v>64</v>
      </c>
      <c r="B84" s="13" t="s">
        <v>65</v>
      </c>
      <c r="C84" s="23">
        <v>3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28">
        <f t="shared" si="4"/>
        <v>3</v>
      </c>
    </row>
    <row r="85" spans="1:20" ht="13.5" customHeight="1">
      <c r="A85" s="16" t="s">
        <v>142</v>
      </c>
      <c r="B85" s="13" t="s">
        <v>143</v>
      </c>
      <c r="C85" s="23">
        <v>5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28">
        <f t="shared" si="4"/>
        <v>5</v>
      </c>
    </row>
    <row r="86" spans="1:20" ht="13.5" customHeight="1">
      <c r="A86" s="16" t="s">
        <v>173</v>
      </c>
      <c r="B86" s="13" t="s">
        <v>174</v>
      </c>
      <c r="C86" s="23">
        <v>5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28">
        <f t="shared" si="4"/>
        <v>5</v>
      </c>
    </row>
    <row r="87" spans="1:20" ht="13.5" customHeight="1">
      <c r="A87" s="16" t="s">
        <v>66</v>
      </c>
      <c r="B87" s="13" t="s">
        <v>67</v>
      </c>
      <c r="C87" s="23">
        <v>1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28">
        <f t="shared" si="4"/>
        <v>1</v>
      </c>
    </row>
    <row r="88" spans="1:20" ht="13.5" customHeight="1">
      <c r="A88" s="16" t="s">
        <v>68</v>
      </c>
      <c r="B88" s="13" t="s">
        <v>69</v>
      </c>
      <c r="C88" s="23">
        <v>1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28">
        <f t="shared" si="4"/>
        <v>1</v>
      </c>
    </row>
    <row r="89" spans="1:20" ht="13.5" customHeight="1">
      <c r="A89" s="16" t="s">
        <v>211</v>
      </c>
      <c r="B89" s="13" t="s">
        <v>212</v>
      </c>
      <c r="C89" s="23">
        <v>1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28">
        <f t="shared" si="4"/>
        <v>1</v>
      </c>
    </row>
    <row r="90" spans="1:20" ht="13.5" customHeight="1">
      <c r="A90" s="16" t="s">
        <v>213</v>
      </c>
      <c r="B90" s="13" t="s">
        <v>214</v>
      </c>
      <c r="C90" s="23">
        <v>2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28">
        <f t="shared" si="4"/>
        <v>2</v>
      </c>
    </row>
    <row r="91" spans="1:20" ht="13.5" customHeight="1">
      <c r="A91" s="16" t="s">
        <v>144</v>
      </c>
      <c r="B91" s="13" t="s">
        <v>145</v>
      </c>
      <c r="C91" s="23">
        <v>2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28">
        <f t="shared" si="4"/>
        <v>2</v>
      </c>
    </row>
    <row r="92" spans="1:20" ht="13.5" customHeight="1">
      <c r="A92" s="16" t="s">
        <v>70</v>
      </c>
      <c r="B92" s="13" t="s">
        <v>71</v>
      </c>
      <c r="C92" s="23">
        <v>4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28">
        <f t="shared" si="4"/>
        <v>4</v>
      </c>
    </row>
    <row r="93" spans="1:20" ht="13.5" customHeight="1">
      <c r="A93" s="16" t="s">
        <v>215</v>
      </c>
      <c r="B93" s="13" t="s">
        <v>216</v>
      </c>
      <c r="C93" s="23">
        <v>2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28">
        <f t="shared" si="4"/>
        <v>2</v>
      </c>
    </row>
    <row r="94" spans="1:20" ht="13.5" customHeight="1">
      <c r="A94" s="16" t="s">
        <v>72</v>
      </c>
      <c r="B94" s="13" t="s">
        <v>73</v>
      </c>
      <c r="C94" s="23">
        <v>10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28">
        <f t="shared" si="4"/>
        <v>10</v>
      </c>
    </row>
    <row r="95" spans="1:20" ht="13.5" customHeight="1">
      <c r="A95" s="16" t="s">
        <v>146</v>
      </c>
      <c r="B95" s="13" t="s">
        <v>147</v>
      </c>
      <c r="C95" s="23">
        <v>1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28">
        <f t="shared" si="4"/>
        <v>1</v>
      </c>
    </row>
    <row r="96" spans="1:20" ht="13.5" customHeight="1">
      <c r="A96" s="16" t="s">
        <v>175</v>
      </c>
      <c r="B96" s="13" t="s">
        <v>176</v>
      </c>
      <c r="C96" s="23">
        <v>2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28">
        <f t="shared" si="4"/>
        <v>2</v>
      </c>
    </row>
    <row r="97" spans="1:20" ht="13.5" customHeight="1">
      <c r="A97" s="16" t="s">
        <v>148</v>
      </c>
      <c r="B97" s="13" t="s">
        <v>149</v>
      </c>
      <c r="C97" s="23">
        <v>5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28">
        <f t="shared" si="4"/>
        <v>5</v>
      </c>
    </row>
    <row r="98" spans="1:20" ht="13.5" customHeight="1">
      <c r="A98" s="16" t="s">
        <v>150</v>
      </c>
      <c r="B98" s="13" t="s">
        <v>151</v>
      </c>
      <c r="C98" s="23">
        <v>1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28">
        <f t="shared" si="4"/>
        <v>1</v>
      </c>
    </row>
    <row r="99" spans="1:20" ht="13.5" customHeight="1">
      <c r="A99" s="16" t="s">
        <v>74</v>
      </c>
      <c r="B99" s="13" t="s">
        <v>75</v>
      </c>
      <c r="C99" s="23">
        <v>4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28">
        <f t="shared" si="4"/>
        <v>4</v>
      </c>
    </row>
    <row r="100" spans="1:20" ht="13.5" customHeight="1">
      <c r="A100" s="16" t="s">
        <v>217</v>
      </c>
      <c r="B100" s="13" t="s">
        <v>218</v>
      </c>
      <c r="C100" s="23">
        <v>3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28">
        <f t="shared" si="4"/>
        <v>3</v>
      </c>
    </row>
    <row r="101" spans="1:20" ht="13.5" customHeight="1">
      <c r="A101" s="16" t="s">
        <v>76</v>
      </c>
      <c r="B101" s="13" t="s">
        <v>77</v>
      </c>
      <c r="C101" s="23">
        <v>2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28">
        <f t="shared" si="4"/>
        <v>2</v>
      </c>
    </row>
    <row r="102" spans="1:20" ht="13.5" customHeight="1">
      <c r="A102" s="16" t="s">
        <v>78</v>
      </c>
      <c r="B102" s="83" t="s">
        <v>334</v>
      </c>
      <c r="C102" s="23">
        <v>2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28">
        <f t="shared" si="4"/>
        <v>2</v>
      </c>
    </row>
    <row r="103" spans="1:20" ht="13.5" customHeight="1">
      <c r="A103" s="16" t="s">
        <v>152</v>
      </c>
      <c r="B103" s="13" t="s">
        <v>219</v>
      </c>
      <c r="C103" s="23">
        <v>4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28">
        <f t="shared" si="4"/>
        <v>4</v>
      </c>
    </row>
    <row r="104" spans="1:20" ht="13.5" customHeight="1">
      <c r="A104" s="53" t="s">
        <v>277</v>
      </c>
      <c r="B104" s="54" t="s">
        <v>278</v>
      </c>
      <c r="C104" s="23">
        <v>4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28">
        <f t="shared" si="4"/>
        <v>4</v>
      </c>
    </row>
    <row r="105" spans="1:20" ht="13.5" customHeight="1">
      <c r="A105" s="16" t="s">
        <v>153</v>
      </c>
      <c r="B105" s="13" t="s">
        <v>154</v>
      </c>
      <c r="C105" s="23">
        <v>1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28">
        <f t="shared" si="4"/>
        <v>1</v>
      </c>
    </row>
    <row r="106" spans="1:20" ht="13.5" customHeight="1">
      <c r="A106" s="16" t="s">
        <v>79</v>
      </c>
      <c r="B106" s="13" t="s">
        <v>80</v>
      </c>
      <c r="C106" s="23">
        <v>1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28">
        <f t="shared" si="4"/>
        <v>1</v>
      </c>
    </row>
    <row r="107" spans="1:20" ht="13.5" customHeight="1">
      <c r="A107" s="16" t="s">
        <v>81</v>
      </c>
      <c r="B107" s="13" t="s">
        <v>82</v>
      </c>
      <c r="C107" s="23">
        <v>1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28">
        <f t="shared" si="4"/>
        <v>1</v>
      </c>
    </row>
    <row r="108" spans="1:20" ht="13.5" customHeight="1">
      <c r="A108" s="16" t="s">
        <v>83</v>
      </c>
      <c r="B108" s="13" t="s">
        <v>84</v>
      </c>
      <c r="C108" s="23">
        <v>4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28">
        <f t="shared" si="4"/>
        <v>4</v>
      </c>
    </row>
    <row r="109" spans="1:20" ht="13.5" customHeight="1">
      <c r="A109" s="16" t="s">
        <v>220</v>
      </c>
      <c r="B109" s="13" t="s">
        <v>221</v>
      </c>
      <c r="C109" s="23">
        <v>2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28">
        <f t="shared" si="4"/>
        <v>2</v>
      </c>
    </row>
    <row r="110" spans="1:20" ht="13.5" customHeight="1">
      <c r="A110" s="16" t="s">
        <v>130</v>
      </c>
      <c r="B110" s="13" t="s">
        <v>155</v>
      </c>
      <c r="C110" s="23">
        <v>3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28">
        <f t="shared" si="4"/>
        <v>3</v>
      </c>
    </row>
    <row r="111" spans="1:20" ht="13.5" customHeight="1">
      <c r="A111" s="16" t="s">
        <v>85</v>
      </c>
      <c r="B111" s="13" t="s">
        <v>86</v>
      </c>
      <c r="C111" s="23">
        <v>5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28">
        <f t="shared" si="4"/>
        <v>5</v>
      </c>
    </row>
    <row r="112" spans="1:20" ht="13.5" customHeight="1">
      <c r="A112" s="16" t="s">
        <v>177</v>
      </c>
      <c r="B112" s="13" t="s">
        <v>178</v>
      </c>
      <c r="C112" s="23">
        <v>1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28">
        <f t="shared" si="4"/>
        <v>1</v>
      </c>
    </row>
    <row r="113" spans="1:20" ht="13.5" customHeight="1">
      <c r="A113" s="16" t="s">
        <v>87</v>
      </c>
      <c r="B113" s="13" t="s">
        <v>88</v>
      </c>
      <c r="C113" s="23">
        <v>2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28">
        <f t="shared" si="4"/>
        <v>2</v>
      </c>
    </row>
    <row r="114" spans="1:20" ht="13.5" customHeight="1">
      <c r="A114" s="16" t="s">
        <v>89</v>
      </c>
      <c r="B114" s="13" t="s">
        <v>90</v>
      </c>
      <c r="C114" s="23">
        <v>4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28">
        <f t="shared" si="4"/>
        <v>4</v>
      </c>
    </row>
    <row r="115" spans="1:20" ht="13.5" customHeight="1">
      <c r="A115" s="16" t="s">
        <v>91</v>
      </c>
      <c r="B115" s="13" t="s">
        <v>92</v>
      </c>
      <c r="C115" s="23">
        <v>3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28">
        <f aca="true" t="shared" si="5" ref="T115:T139">SUM(C115:Q115)</f>
        <v>3</v>
      </c>
    </row>
    <row r="116" spans="1:20" ht="13.5" customHeight="1">
      <c r="A116" s="16" t="s">
        <v>93</v>
      </c>
      <c r="B116" s="13" t="s">
        <v>94</v>
      </c>
      <c r="C116" s="23">
        <v>2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28">
        <f t="shared" si="5"/>
        <v>2</v>
      </c>
    </row>
    <row r="117" spans="1:20" ht="13.5" customHeight="1">
      <c r="A117" s="16" t="s">
        <v>95</v>
      </c>
      <c r="B117" s="13" t="s">
        <v>96</v>
      </c>
      <c r="C117" s="23">
        <v>6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28">
        <f t="shared" si="5"/>
        <v>6</v>
      </c>
    </row>
    <row r="118" spans="1:20" ht="13.5" customHeight="1">
      <c r="A118" s="16" t="s">
        <v>97</v>
      </c>
      <c r="B118" s="13" t="s">
        <v>98</v>
      </c>
      <c r="C118" s="23">
        <v>4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28">
        <f t="shared" si="5"/>
        <v>4</v>
      </c>
    </row>
    <row r="119" spans="1:20" ht="13.5" customHeight="1">
      <c r="A119" s="16" t="s">
        <v>99</v>
      </c>
      <c r="B119" s="13" t="s">
        <v>100</v>
      </c>
      <c r="C119" s="23">
        <v>5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28">
        <f t="shared" si="5"/>
        <v>5</v>
      </c>
    </row>
    <row r="120" spans="1:20" ht="13.5" customHeight="1">
      <c r="A120" s="16" t="s">
        <v>156</v>
      </c>
      <c r="B120" s="13" t="s">
        <v>157</v>
      </c>
      <c r="C120" s="23">
        <v>3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28">
        <f t="shared" si="5"/>
        <v>3</v>
      </c>
    </row>
    <row r="121" spans="1:20" ht="13.5" customHeight="1">
      <c r="A121" s="16" t="s">
        <v>158</v>
      </c>
      <c r="B121" s="13" t="s">
        <v>159</v>
      </c>
      <c r="C121" s="23">
        <v>16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28">
        <f t="shared" si="5"/>
        <v>16</v>
      </c>
    </row>
    <row r="122" spans="1:21" ht="13.5" customHeight="1">
      <c r="A122" s="16" t="s">
        <v>101</v>
      </c>
      <c r="B122" s="13" t="s">
        <v>102</v>
      </c>
      <c r="C122" s="23">
        <v>22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28">
        <f t="shared" si="5"/>
        <v>22</v>
      </c>
      <c r="U122" s="6"/>
    </row>
    <row r="123" spans="1:20" ht="13.5" customHeight="1">
      <c r="A123" s="16" t="s">
        <v>103</v>
      </c>
      <c r="B123" s="13" t="s">
        <v>104</v>
      </c>
      <c r="C123" s="23">
        <v>3</v>
      </c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28">
        <f t="shared" si="5"/>
        <v>3</v>
      </c>
    </row>
    <row r="124" spans="1:20" ht="13.5" customHeight="1">
      <c r="A124" s="16" t="s">
        <v>105</v>
      </c>
      <c r="B124" s="13" t="s">
        <v>106</v>
      </c>
      <c r="C124" s="23">
        <v>5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28">
        <f t="shared" si="5"/>
        <v>5</v>
      </c>
    </row>
    <row r="125" spans="1:20" ht="13.5" customHeight="1">
      <c r="A125" s="16" t="s">
        <v>160</v>
      </c>
      <c r="B125" s="13" t="s">
        <v>222</v>
      </c>
      <c r="C125" s="23">
        <v>1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28">
        <f t="shared" si="5"/>
        <v>1</v>
      </c>
    </row>
    <row r="126" spans="1:20" ht="13.5" customHeight="1">
      <c r="A126" s="16" t="s">
        <v>231</v>
      </c>
      <c r="B126" s="13" t="s">
        <v>232</v>
      </c>
      <c r="C126" s="23">
        <v>6</v>
      </c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28">
        <f t="shared" si="5"/>
        <v>6</v>
      </c>
    </row>
    <row r="127" spans="1:20" ht="13.5" customHeight="1">
      <c r="A127" s="16" t="s">
        <v>223</v>
      </c>
      <c r="B127" s="13" t="s">
        <v>233</v>
      </c>
      <c r="C127" s="23">
        <v>1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28">
        <f t="shared" si="5"/>
        <v>1</v>
      </c>
    </row>
    <row r="128" spans="1:20" ht="13.5" customHeight="1">
      <c r="A128" s="16" t="s">
        <v>224</v>
      </c>
      <c r="B128" s="13" t="s">
        <v>234</v>
      </c>
      <c r="C128" s="23">
        <v>5</v>
      </c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28">
        <f t="shared" si="5"/>
        <v>5</v>
      </c>
    </row>
    <row r="129" spans="1:20" ht="13.5" customHeight="1">
      <c r="A129" s="16" t="s">
        <v>235</v>
      </c>
      <c r="B129" s="13" t="s">
        <v>236</v>
      </c>
      <c r="C129" s="23">
        <v>14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28">
        <f t="shared" si="5"/>
        <v>14</v>
      </c>
    </row>
    <row r="130" spans="1:20" ht="13.5" customHeight="1">
      <c r="A130" s="16" t="s">
        <v>179</v>
      </c>
      <c r="B130" s="13" t="s">
        <v>225</v>
      </c>
      <c r="C130" s="23">
        <v>13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28">
        <f t="shared" si="5"/>
        <v>13</v>
      </c>
    </row>
    <row r="131" spans="1:21" ht="13.5" customHeight="1">
      <c r="A131" s="16" t="s">
        <v>180</v>
      </c>
      <c r="B131" s="13" t="s">
        <v>226</v>
      </c>
      <c r="C131" s="23">
        <v>4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28">
        <f t="shared" si="5"/>
        <v>4</v>
      </c>
      <c r="U131" s="1"/>
    </row>
    <row r="132" spans="1:21" ht="13.5" customHeight="1">
      <c r="A132" s="16" t="s">
        <v>227</v>
      </c>
      <c r="B132" s="13" t="s">
        <v>228</v>
      </c>
      <c r="C132" s="23">
        <v>7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28">
        <f t="shared" si="5"/>
        <v>7</v>
      </c>
      <c r="U132" s="1"/>
    </row>
    <row r="133" spans="1:21" ht="13.5" customHeight="1">
      <c r="A133" s="16" t="s">
        <v>229</v>
      </c>
      <c r="B133" s="13" t="s">
        <v>230</v>
      </c>
      <c r="C133" s="23">
        <v>4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28">
        <f t="shared" si="5"/>
        <v>4</v>
      </c>
      <c r="U133" s="1"/>
    </row>
    <row r="134" spans="1:21" ht="13.5" customHeight="1">
      <c r="A134" s="18" t="s">
        <v>247</v>
      </c>
      <c r="B134" s="13" t="s">
        <v>238</v>
      </c>
      <c r="C134" s="23">
        <v>11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28">
        <f t="shared" si="5"/>
        <v>11</v>
      </c>
      <c r="U134" s="1"/>
    </row>
    <row r="135" spans="1:21" ht="13.5" customHeight="1">
      <c r="A135" s="18" t="s">
        <v>246</v>
      </c>
      <c r="B135" s="13" t="s">
        <v>237</v>
      </c>
      <c r="C135" s="23">
        <v>12</v>
      </c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28">
        <f t="shared" si="5"/>
        <v>12</v>
      </c>
      <c r="U135" s="1"/>
    </row>
    <row r="136" spans="1:21" ht="13.5" customHeight="1">
      <c r="A136" s="18" t="s">
        <v>279</v>
      </c>
      <c r="B136" s="54" t="s">
        <v>280</v>
      </c>
      <c r="C136" s="23">
        <v>15</v>
      </c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28">
        <f t="shared" si="5"/>
        <v>15</v>
      </c>
      <c r="U136" s="1"/>
    </row>
    <row r="137" spans="1:21" ht="13.5" customHeight="1">
      <c r="A137" s="53" t="s">
        <v>281</v>
      </c>
      <c r="B137" s="54" t="s">
        <v>282</v>
      </c>
      <c r="C137" s="23">
        <v>14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28">
        <f t="shared" si="5"/>
        <v>14</v>
      </c>
      <c r="U137" s="1"/>
    </row>
    <row r="138" spans="1:21" ht="13.5" customHeight="1">
      <c r="A138" s="53" t="s">
        <v>283</v>
      </c>
      <c r="B138" s="54" t="s">
        <v>285</v>
      </c>
      <c r="C138" s="23">
        <v>6</v>
      </c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28">
        <f t="shared" si="5"/>
        <v>6</v>
      </c>
      <c r="U138" s="1"/>
    </row>
    <row r="139" spans="1:21" ht="13.5" customHeight="1">
      <c r="A139" s="53" t="s">
        <v>284</v>
      </c>
      <c r="B139" s="83" t="s">
        <v>325</v>
      </c>
      <c r="C139" s="23">
        <v>24</v>
      </c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28">
        <f t="shared" si="5"/>
        <v>24</v>
      </c>
      <c r="U139" s="1"/>
    </row>
    <row r="140" spans="1:21" ht="13.5" customHeight="1" thickBot="1">
      <c r="A140" s="74" t="s">
        <v>240</v>
      </c>
      <c r="B140" s="75"/>
      <c r="C140" s="26">
        <f>SUM(C83:C139)</f>
        <v>303</v>
      </c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27">
        <f>SUM(T83:T139)</f>
        <v>303</v>
      </c>
      <c r="U140" s="1"/>
    </row>
    <row r="141" spans="1:21" ht="18.75" customHeight="1" thickBot="1">
      <c r="A141" s="86" t="s">
        <v>327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1"/>
    </row>
    <row r="142" spans="1:20" ht="26.25" customHeight="1">
      <c r="A142" s="46" t="s">
        <v>107</v>
      </c>
      <c r="B142" s="2" t="s">
        <v>122</v>
      </c>
      <c r="C142" s="2" t="s">
        <v>161</v>
      </c>
      <c r="D142" s="55" t="s">
        <v>268</v>
      </c>
      <c r="E142" s="58" t="s">
        <v>269</v>
      </c>
      <c r="F142" s="55" t="s">
        <v>270</v>
      </c>
      <c r="G142" s="55" t="s">
        <v>287</v>
      </c>
      <c r="H142" s="55" t="s">
        <v>290</v>
      </c>
      <c r="I142" s="55" t="s">
        <v>291</v>
      </c>
      <c r="J142" s="55" t="s">
        <v>292</v>
      </c>
      <c r="K142" s="58" t="s">
        <v>293</v>
      </c>
      <c r="L142" s="55" t="s">
        <v>298</v>
      </c>
      <c r="M142" s="55" t="s">
        <v>299</v>
      </c>
      <c r="N142" s="55" t="s">
        <v>301</v>
      </c>
      <c r="O142" s="55" t="s">
        <v>302</v>
      </c>
      <c r="P142" s="55" t="s">
        <v>303</v>
      </c>
      <c r="Q142" s="55"/>
      <c r="R142" s="55"/>
      <c r="S142" s="55"/>
      <c r="T142" s="3" t="s">
        <v>124</v>
      </c>
    </row>
    <row r="143" spans="1:20" ht="14.25">
      <c r="A143" s="60" t="s">
        <v>244</v>
      </c>
      <c r="B143" s="61" t="s">
        <v>181</v>
      </c>
      <c r="C143" s="64">
        <v>1</v>
      </c>
      <c r="D143" s="64">
        <v>1</v>
      </c>
      <c r="E143" s="64">
        <v>1</v>
      </c>
      <c r="F143" s="65">
        <v>2</v>
      </c>
      <c r="G143" s="64"/>
      <c r="H143" s="64"/>
      <c r="I143" s="66"/>
      <c r="J143" s="66"/>
      <c r="K143" s="67"/>
      <c r="L143" s="66"/>
      <c r="M143" s="66"/>
      <c r="N143" s="66"/>
      <c r="O143" s="73"/>
      <c r="P143" s="73"/>
      <c r="Q143" s="73"/>
      <c r="R143" s="68"/>
      <c r="S143" s="68"/>
      <c r="T143" s="28">
        <f>SUM(C143:S143)</f>
        <v>5</v>
      </c>
    </row>
    <row r="144" spans="1:20" ht="14.25">
      <c r="A144" s="62" t="s">
        <v>286</v>
      </c>
      <c r="B144" s="84" t="s">
        <v>326</v>
      </c>
      <c r="C144" s="64"/>
      <c r="D144" s="64"/>
      <c r="E144" s="64"/>
      <c r="F144" s="65"/>
      <c r="G144" s="64">
        <v>1</v>
      </c>
      <c r="H144" s="64"/>
      <c r="I144" s="66"/>
      <c r="J144" s="66"/>
      <c r="K144" s="67"/>
      <c r="L144" s="66"/>
      <c r="M144" s="66"/>
      <c r="N144" s="66"/>
      <c r="O144" s="73"/>
      <c r="P144" s="73"/>
      <c r="Q144" s="73"/>
      <c r="R144" s="68"/>
      <c r="S144" s="68"/>
      <c r="T144" s="28">
        <f aca="true" t="shared" si="6" ref="T144:T149">SUM(C144:S144)</f>
        <v>1</v>
      </c>
    </row>
    <row r="145" spans="1:20" ht="14.25">
      <c r="A145" s="62" t="s">
        <v>288</v>
      </c>
      <c r="B145" s="63" t="s">
        <v>289</v>
      </c>
      <c r="C145" s="64"/>
      <c r="D145" s="64"/>
      <c r="E145" s="64"/>
      <c r="F145" s="65"/>
      <c r="G145" s="64"/>
      <c r="H145" s="64">
        <v>1</v>
      </c>
      <c r="I145" s="70">
        <v>1</v>
      </c>
      <c r="J145" s="70">
        <v>1</v>
      </c>
      <c r="K145" s="64">
        <v>1</v>
      </c>
      <c r="L145" s="70"/>
      <c r="M145" s="66"/>
      <c r="N145" s="66"/>
      <c r="O145" s="73"/>
      <c r="P145" s="73"/>
      <c r="Q145" s="73"/>
      <c r="R145" s="68"/>
      <c r="S145" s="68"/>
      <c r="T145" s="28">
        <f t="shared" si="6"/>
        <v>4</v>
      </c>
    </row>
    <row r="146" spans="1:20" ht="14.25">
      <c r="A146" s="62" t="s">
        <v>294</v>
      </c>
      <c r="B146" s="63" t="s">
        <v>297</v>
      </c>
      <c r="C146" s="64"/>
      <c r="D146" s="64"/>
      <c r="E146" s="64"/>
      <c r="F146" s="65"/>
      <c r="G146" s="64"/>
      <c r="H146" s="64"/>
      <c r="I146" s="70"/>
      <c r="J146" s="70"/>
      <c r="K146" s="65"/>
      <c r="L146" s="64">
        <v>2</v>
      </c>
      <c r="M146" s="64">
        <v>1</v>
      </c>
      <c r="N146" s="70"/>
      <c r="O146" s="70"/>
      <c r="P146" s="64"/>
      <c r="Q146" s="65"/>
      <c r="R146" s="68"/>
      <c r="S146" s="68"/>
      <c r="T146" s="28">
        <f t="shared" si="6"/>
        <v>3</v>
      </c>
    </row>
    <row r="147" spans="1:20" ht="14.25">
      <c r="A147" s="62" t="s">
        <v>295</v>
      </c>
      <c r="B147" s="63" t="s">
        <v>300</v>
      </c>
      <c r="C147" s="64"/>
      <c r="D147" s="64"/>
      <c r="E147" s="64"/>
      <c r="F147" s="65"/>
      <c r="G147" s="64"/>
      <c r="H147" s="64"/>
      <c r="I147" s="70"/>
      <c r="J147" s="70"/>
      <c r="K147" s="64"/>
      <c r="L147" s="70"/>
      <c r="M147" s="66"/>
      <c r="N147" s="70">
        <v>1</v>
      </c>
      <c r="O147" s="73">
        <v>1</v>
      </c>
      <c r="P147" s="73"/>
      <c r="Q147" s="73"/>
      <c r="R147" s="68"/>
      <c r="S147" s="68"/>
      <c r="T147" s="28">
        <f t="shared" si="6"/>
        <v>2</v>
      </c>
    </row>
    <row r="148" spans="1:20" ht="14.25">
      <c r="A148" s="62" t="s">
        <v>296</v>
      </c>
      <c r="B148" s="63" t="s">
        <v>304</v>
      </c>
      <c r="C148" s="64"/>
      <c r="D148" s="64"/>
      <c r="E148" s="64"/>
      <c r="F148" s="65"/>
      <c r="G148" s="64"/>
      <c r="H148" s="64"/>
      <c r="I148" s="66"/>
      <c r="J148" s="66"/>
      <c r="K148" s="67"/>
      <c r="L148" s="66"/>
      <c r="M148" s="66"/>
      <c r="N148" s="66"/>
      <c r="O148" s="73"/>
      <c r="P148" s="73">
        <v>2</v>
      </c>
      <c r="Q148" s="73"/>
      <c r="R148" s="68"/>
      <c r="S148" s="68"/>
      <c r="T148" s="28">
        <f>SUM(C148:S148)</f>
        <v>2</v>
      </c>
    </row>
    <row r="149" spans="1:20" ht="15" thickBot="1">
      <c r="A149" s="79" t="s">
        <v>124</v>
      </c>
      <c r="B149" s="80"/>
      <c r="C149" s="69">
        <f>SUM(C143:C148)</f>
        <v>1</v>
      </c>
      <c r="D149" s="69">
        <f aca="true" t="shared" si="7" ref="D149:P149">SUM(D143:D148)</f>
        <v>1</v>
      </c>
      <c r="E149" s="69">
        <f t="shared" si="7"/>
        <v>1</v>
      </c>
      <c r="F149" s="69">
        <f t="shared" si="7"/>
        <v>2</v>
      </c>
      <c r="G149" s="69">
        <f t="shared" si="7"/>
        <v>1</v>
      </c>
      <c r="H149" s="69">
        <f t="shared" si="7"/>
        <v>1</v>
      </c>
      <c r="I149" s="69">
        <f t="shared" si="7"/>
        <v>1</v>
      </c>
      <c r="J149" s="69">
        <f t="shared" si="7"/>
        <v>1</v>
      </c>
      <c r="K149" s="69">
        <f t="shared" si="7"/>
        <v>1</v>
      </c>
      <c r="L149" s="69">
        <f t="shared" si="7"/>
        <v>2</v>
      </c>
      <c r="M149" s="69">
        <f t="shared" si="7"/>
        <v>1</v>
      </c>
      <c r="N149" s="69">
        <f t="shared" si="7"/>
        <v>1</v>
      </c>
      <c r="O149" s="69">
        <f t="shared" si="7"/>
        <v>1</v>
      </c>
      <c r="P149" s="69">
        <f t="shared" si="7"/>
        <v>2</v>
      </c>
      <c r="Q149" s="69" t="s">
        <v>128</v>
      </c>
      <c r="R149" s="69" t="s">
        <v>320</v>
      </c>
      <c r="S149" s="69" t="s">
        <v>319</v>
      </c>
      <c r="T149" s="27">
        <f t="shared" si="6"/>
        <v>17</v>
      </c>
    </row>
    <row r="150" spans="1:20" s="10" customFormat="1" ht="14.25">
      <c r="A150" s="46" t="s">
        <v>107</v>
      </c>
      <c r="B150" s="2" t="s">
        <v>122</v>
      </c>
      <c r="C150" s="55" t="s">
        <v>307</v>
      </c>
      <c r="D150" s="55" t="s">
        <v>309</v>
      </c>
      <c r="E150" s="55" t="s">
        <v>310</v>
      </c>
      <c r="F150" s="55" t="s">
        <v>311</v>
      </c>
      <c r="G150" s="55" t="s">
        <v>312</v>
      </c>
      <c r="H150" s="55" t="s">
        <v>308</v>
      </c>
      <c r="I150" s="55" t="s">
        <v>313</v>
      </c>
      <c r="J150" s="55" t="s">
        <v>314</v>
      </c>
      <c r="K150" s="55" t="s">
        <v>315</v>
      </c>
      <c r="L150" s="55" t="s">
        <v>316</v>
      </c>
      <c r="M150" s="55" t="s">
        <v>317</v>
      </c>
      <c r="N150" s="55" t="s">
        <v>301</v>
      </c>
      <c r="O150" s="55" t="s">
        <v>318</v>
      </c>
      <c r="P150" s="55"/>
      <c r="Q150" s="55" t="s">
        <v>319</v>
      </c>
      <c r="R150" s="55"/>
      <c r="S150" s="55"/>
      <c r="T150" s="3" t="s">
        <v>124</v>
      </c>
    </row>
    <row r="151" spans="1:20" ht="14.25">
      <c r="A151" s="53" t="s">
        <v>305</v>
      </c>
      <c r="B151" s="71" t="s">
        <v>306</v>
      </c>
      <c r="C151" s="20">
        <v>1</v>
      </c>
      <c r="D151" s="20">
        <v>1</v>
      </c>
      <c r="E151" s="20">
        <v>1</v>
      </c>
      <c r="F151" s="20">
        <v>1</v>
      </c>
      <c r="G151" s="20"/>
      <c r="H151" s="20"/>
      <c r="I151" s="47"/>
      <c r="J151" s="20"/>
      <c r="K151" s="23" t="s">
        <v>128</v>
      </c>
      <c r="L151" s="20" t="s">
        <v>128</v>
      </c>
      <c r="M151" s="20" t="s">
        <v>128</v>
      </c>
      <c r="N151" s="20" t="s">
        <v>182</v>
      </c>
      <c r="O151" s="21" t="s">
        <v>128</v>
      </c>
      <c r="P151" s="21" t="s">
        <v>128</v>
      </c>
      <c r="Q151" s="25" t="s">
        <v>128</v>
      </c>
      <c r="R151" s="50"/>
      <c r="S151" s="50"/>
      <c r="T151" s="22">
        <f>SUM(C151:Q151)</f>
        <v>4</v>
      </c>
    </row>
    <row r="152" spans="1:20" ht="14.25" customHeight="1">
      <c r="A152" s="16" t="s">
        <v>241</v>
      </c>
      <c r="B152" s="17" t="s">
        <v>242</v>
      </c>
      <c r="C152" s="23"/>
      <c r="D152" s="23"/>
      <c r="E152" s="23"/>
      <c r="F152" s="23"/>
      <c r="G152" s="23">
        <v>2</v>
      </c>
      <c r="H152" s="23">
        <v>1</v>
      </c>
      <c r="I152" s="47">
        <v>2</v>
      </c>
      <c r="J152" s="23">
        <v>2</v>
      </c>
      <c r="K152" s="23">
        <v>3</v>
      </c>
      <c r="L152" s="23">
        <v>1</v>
      </c>
      <c r="M152" s="47">
        <v>1</v>
      </c>
      <c r="N152" s="47"/>
      <c r="O152" s="47">
        <v>2</v>
      </c>
      <c r="P152" s="25"/>
      <c r="Q152" s="25"/>
      <c r="R152" s="50"/>
      <c r="S152" s="50"/>
      <c r="T152" s="22">
        <f>SUM(C152:Q152)</f>
        <v>14</v>
      </c>
    </row>
    <row r="153" spans="1:21" ht="14.25" customHeight="1" thickBot="1">
      <c r="A153" s="76" t="s">
        <v>243</v>
      </c>
      <c r="B153" s="77"/>
      <c r="C153" s="26">
        <f>SUM(C151:C152)</f>
        <v>1</v>
      </c>
      <c r="D153" s="26">
        <f aca="true" t="shared" si="8" ref="D153:O153">SUM(D151:D152)</f>
        <v>1</v>
      </c>
      <c r="E153" s="26">
        <f t="shared" si="8"/>
        <v>1</v>
      </c>
      <c r="F153" s="26">
        <f t="shared" si="8"/>
        <v>1</v>
      </c>
      <c r="G153" s="26">
        <f t="shared" si="8"/>
        <v>2</v>
      </c>
      <c r="H153" s="26">
        <f t="shared" si="8"/>
        <v>1</v>
      </c>
      <c r="I153" s="26">
        <f t="shared" si="8"/>
        <v>2</v>
      </c>
      <c r="J153" s="26">
        <f t="shared" si="8"/>
        <v>2</v>
      </c>
      <c r="K153" s="26">
        <f t="shared" si="8"/>
        <v>3</v>
      </c>
      <c r="L153" s="26">
        <f t="shared" si="8"/>
        <v>1</v>
      </c>
      <c r="M153" s="26">
        <f t="shared" si="8"/>
        <v>1</v>
      </c>
      <c r="N153" s="72" t="s">
        <v>128</v>
      </c>
      <c r="O153" s="26">
        <f t="shared" si="8"/>
        <v>2</v>
      </c>
      <c r="P153" s="72" t="s">
        <v>261</v>
      </c>
      <c r="Q153" s="26"/>
      <c r="R153" s="26"/>
      <c r="S153" s="26"/>
      <c r="T153" s="27">
        <f>SUM(T151:T152)</f>
        <v>18</v>
      </c>
      <c r="U153" s="10"/>
    </row>
    <row r="154" spans="4:20" ht="14.25">
      <c r="D154" s="4" t="s">
        <v>162</v>
      </c>
      <c r="T154">
        <f>T36+T80+T140+T149+T153</f>
        <v>770</v>
      </c>
    </row>
  </sheetData>
  <sheetProtection/>
  <mergeCells count="68">
    <mergeCell ref="A149:B149"/>
    <mergeCell ref="D140:S140"/>
    <mergeCell ref="D104:S104"/>
    <mergeCell ref="D135:S135"/>
    <mergeCell ref="D136:S136"/>
    <mergeCell ref="D137:S137"/>
    <mergeCell ref="D138:S138"/>
    <mergeCell ref="D139:S139"/>
    <mergeCell ref="D129:S129"/>
    <mergeCell ref="A141:T141"/>
    <mergeCell ref="D130:S130"/>
    <mergeCell ref="D131:S131"/>
    <mergeCell ref="D132:S132"/>
    <mergeCell ref="D133:S133"/>
    <mergeCell ref="D134:S134"/>
    <mergeCell ref="D124:S124"/>
    <mergeCell ref="D125:S125"/>
    <mergeCell ref="D126:S126"/>
    <mergeCell ref="D127:S127"/>
    <mergeCell ref="D128:S128"/>
    <mergeCell ref="D118:S118"/>
    <mergeCell ref="D119:S119"/>
    <mergeCell ref="D120:S120"/>
    <mergeCell ref="D121:S121"/>
    <mergeCell ref="D122:S122"/>
    <mergeCell ref="D123:S123"/>
    <mergeCell ref="D112:S112"/>
    <mergeCell ref="D113:S113"/>
    <mergeCell ref="D114:S114"/>
    <mergeCell ref="D115:S115"/>
    <mergeCell ref="D116:S116"/>
    <mergeCell ref="D117:S117"/>
    <mergeCell ref="D106:S106"/>
    <mergeCell ref="D107:S107"/>
    <mergeCell ref="D108:S108"/>
    <mergeCell ref="D109:S109"/>
    <mergeCell ref="D110:S110"/>
    <mergeCell ref="D111:S111"/>
    <mergeCell ref="D96:S96"/>
    <mergeCell ref="D97:S97"/>
    <mergeCell ref="D98:S98"/>
    <mergeCell ref="D99:S99"/>
    <mergeCell ref="D100:S100"/>
    <mergeCell ref="D101:S101"/>
    <mergeCell ref="D91:S91"/>
    <mergeCell ref="D92:S92"/>
    <mergeCell ref="D93:S93"/>
    <mergeCell ref="D94:S94"/>
    <mergeCell ref="D95:S95"/>
    <mergeCell ref="D87:S87"/>
    <mergeCell ref="D88:S88"/>
    <mergeCell ref="D89:S89"/>
    <mergeCell ref="D90:S90"/>
    <mergeCell ref="D82:S82"/>
    <mergeCell ref="D83:S83"/>
    <mergeCell ref="D84:S84"/>
    <mergeCell ref="D85:S85"/>
    <mergeCell ref="D86:S86"/>
    <mergeCell ref="A36:B36"/>
    <mergeCell ref="A1:T1"/>
    <mergeCell ref="A140:B140"/>
    <mergeCell ref="A153:B153"/>
    <mergeCell ref="D102:S102"/>
    <mergeCell ref="D103:S103"/>
    <mergeCell ref="D105:S105"/>
    <mergeCell ref="A38:T38"/>
    <mergeCell ref="A80:B80"/>
    <mergeCell ref="A81:T81"/>
  </mergeCells>
  <printOptions horizontalCentered="1"/>
  <pageMargins left="0.31496062992125984" right="0.31496062992125984" top="0.15748031496062992" bottom="0.15748031496062992" header="0" footer="0"/>
  <pageSetup horizontalDpi="600" verticalDpi="600" orientation="landscape" paperSize="9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jdjyrcxxzx</cp:lastModifiedBy>
  <cp:lastPrinted>2019-10-14T07:27:48Z</cp:lastPrinted>
  <dcterms:created xsi:type="dcterms:W3CDTF">2006-10-25T06:52:13Z</dcterms:created>
  <dcterms:modified xsi:type="dcterms:W3CDTF">2019-10-14T07:38:12Z</dcterms:modified>
  <cp:category/>
  <cp:version/>
  <cp:contentType/>
  <cp:contentStatus/>
</cp:coreProperties>
</file>